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7128" activeTab="0"/>
  </bookViews>
  <sheets>
    <sheet name="Väkiluvun kehitys" sheetId="1" r:id="rId1"/>
    <sheet name="K-P, sk, Kla" sheetId="2" r:id="rId2"/>
    <sheet name="Kunnat pl. Kla" sheetId="3" r:id="rId3"/>
    <sheet name="Väkiluku" sheetId="4" r:id="rId4"/>
  </sheets>
  <definedNames/>
  <calcPr fullCalcOnLoad="1"/>
</workbook>
</file>

<file path=xl/sharedStrings.xml><?xml version="1.0" encoding="utf-8"?>
<sst xmlns="http://schemas.openxmlformats.org/spreadsheetml/2006/main" count="31" uniqueCount="17">
  <si>
    <t>KUNTA</t>
  </si>
  <si>
    <t>217 Kannus - Kannus</t>
  </si>
  <si>
    <t>272 Kokkola - Karleby</t>
  </si>
  <si>
    <t>Kokkolan seutukunta</t>
  </si>
  <si>
    <t>074 Halsua - Halsua</t>
  </si>
  <si>
    <t>236 Kaustinen - Kaustby</t>
  </si>
  <si>
    <t>421 Lestijärvi - Lestijärvi</t>
  </si>
  <si>
    <t>584 Perho - Perho</t>
  </si>
  <si>
    <t>849 Toholampi - Toholampi</t>
  </si>
  <si>
    <t>924 Veteli - Vetil</t>
  </si>
  <si>
    <t>Kaustisen seutukunta</t>
  </si>
  <si>
    <t>Keski-Pohjanmaa</t>
  </si>
  <si>
    <t>Väkiluku Keski-Pohjanmaan kunnissa 1980 -</t>
  </si>
  <si>
    <t>Väkiluvun kehitys Keski-Pohjanmaan kunnissa 1980 -</t>
  </si>
  <si>
    <t>vrt. vuosi 1995 (1995 = 100)</t>
  </si>
  <si>
    <t>Lähde: Tilastokeskus</t>
  </si>
  <si>
    <t>Aluejako 2010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</si>
</sst>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6" fontId="1" fillId="33" borderId="11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1" fillId="33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166" fontId="0" fillId="0" borderId="16" xfId="0" applyNumberFormat="1" applyFont="1" applyBorder="1" applyAlignment="1">
      <alignment horizontal="right"/>
    </xf>
    <xf numFmtId="0" fontId="0" fillId="0" borderId="0" xfId="0" applyAlignment="1" applyProtection="1">
      <alignment horizontal="right"/>
      <protection locked="0"/>
    </xf>
    <xf numFmtId="166" fontId="1" fillId="34" borderId="11" xfId="0" applyNumberFormat="1" applyFont="1" applyFill="1" applyBorder="1" applyAlignment="1">
      <alignment horizontal="right"/>
    </xf>
    <xf numFmtId="0" fontId="1" fillId="34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Keski-Pohjanmaan sekä Kaustisen ja Kokkolan seutukuntien väkiluvun kehitys vrt. vuosi 1995 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aluejako 2010</a:t>
            </a:r>
          </a:p>
        </c:rich>
      </c:tx>
      <c:layout>
        <c:manualLayout>
          <c:xMode val="factor"/>
          <c:yMode val="factor"/>
          <c:x val="0.0472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125"/>
          <c:w val="0.97175"/>
          <c:h val="0.86975"/>
        </c:manualLayout>
      </c:layout>
      <c:lineChart>
        <c:grouping val="standard"/>
        <c:varyColors val="0"/>
        <c:ser>
          <c:idx val="2"/>
          <c:order val="0"/>
          <c:tx>
            <c:v>Keski-Pohjanmaa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'Väkiluvun kehitys'!$B$4:$AP$4</c:f>
              <c:num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'Väkiluvun kehitys'!$B$5:$AP$5</c:f>
              <c:numCache>
                <c:ptCount val="41"/>
                <c:pt idx="0">
                  <c:v>93.25414515595565</c:v>
                </c:pt>
                <c:pt idx="1">
                  <c:v>94.18599634737342</c:v>
                </c:pt>
                <c:pt idx="2">
                  <c:v>95.0761443218913</c:v>
                </c:pt>
                <c:pt idx="3">
                  <c:v>95.84837285551993</c:v>
                </c:pt>
                <c:pt idx="4">
                  <c:v>96.46241677332145</c:v>
                </c:pt>
                <c:pt idx="5">
                  <c:v>96.90245761371317</c:v>
                </c:pt>
                <c:pt idx="6">
                  <c:v>97.31517565682567</c:v>
                </c:pt>
                <c:pt idx="7">
                  <c:v>97.67468614734179</c:v>
                </c:pt>
                <c:pt idx="8">
                  <c:v>97.56970908411108</c:v>
                </c:pt>
                <c:pt idx="9">
                  <c:v>97.80554796588964</c:v>
                </c:pt>
                <c:pt idx="10">
                  <c:v>98.0945944002646</c:v>
                </c:pt>
                <c:pt idx="11">
                  <c:v>98.51018852730122</c:v>
                </c:pt>
                <c:pt idx="12">
                  <c:v>99.06239664073398</c:v>
                </c:pt>
                <c:pt idx="13">
                  <c:v>99.67787860049756</c:v>
                </c:pt>
                <c:pt idx="14">
                  <c:v>100.12654769266167</c:v>
                </c:pt>
                <c:pt idx="15">
                  <c:v>100</c:v>
                </c:pt>
                <c:pt idx="16">
                  <c:v>99.53119832036698</c:v>
                </c:pt>
                <c:pt idx="17">
                  <c:v>99.2550942636506</c:v>
                </c:pt>
                <c:pt idx="18">
                  <c:v>98.89845985705863</c:v>
                </c:pt>
                <c:pt idx="19">
                  <c:v>98.28297789729504</c:v>
                </c:pt>
                <c:pt idx="20">
                  <c:v>97.86163160241016</c:v>
                </c:pt>
                <c:pt idx="21">
                  <c:v>97.3137376148636</c:v>
                </c:pt>
                <c:pt idx="22">
                  <c:v>97.06351831346439</c:v>
                </c:pt>
                <c:pt idx="23">
                  <c:v>96.98298796358877</c:v>
                </c:pt>
                <c:pt idx="24">
                  <c:v>96.87944894232014</c:v>
                </c:pt>
                <c:pt idx="25">
                  <c:v>97.2288931391018</c:v>
                </c:pt>
                <c:pt idx="26">
                  <c:v>97.25765397834309</c:v>
                </c:pt>
                <c:pt idx="27">
                  <c:v>97.64017314025223</c:v>
                </c:pt>
                <c:pt idx="28">
                  <c:v>97.77391104272422</c:v>
                </c:pt>
                <c:pt idx="29">
                  <c:v>97.97523691741326</c:v>
                </c:pt>
                <c:pt idx="30">
                  <c:v>98.2484648902055</c:v>
                </c:pt>
                <c:pt idx="31">
                  <c:v>98.48286573002201</c:v>
                </c:pt>
                <c:pt idx="32">
                  <c:v>98.66405901724212</c:v>
                </c:pt>
                <c:pt idx="33">
                  <c:v>98.76040782870044</c:v>
                </c:pt>
                <c:pt idx="34">
                  <c:v>98.98330433282044</c:v>
                </c:pt>
                <c:pt idx="35">
                  <c:v>99.27091272523332</c:v>
                </c:pt>
                <c:pt idx="36">
                  <c:v>99.263722515423</c:v>
                </c:pt>
                <c:pt idx="37">
                  <c:v>98.90852615079308</c:v>
                </c:pt>
                <c:pt idx="38">
                  <c:v>98.41527775780497</c:v>
                </c:pt>
                <c:pt idx="39">
                  <c:v>98.014064050389</c:v>
                </c:pt>
                <c:pt idx="40">
                  <c:v>97.76959691683803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'Väkiluvun kehitys'!$A$13</c:f>
              <c:strCache>
                <c:ptCount val="1"/>
                <c:pt idx="0">
                  <c:v>Kokkolan seutukunta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'Väkiluvun kehitys'!$B$4:$AP$4</c:f>
              <c:num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'Väkiluvun kehitys'!$B$13:$AP$13</c:f>
              <c:numCache>
                <c:ptCount val="41"/>
                <c:pt idx="0">
                  <c:v>92.99887682515912</c:v>
                </c:pt>
                <c:pt idx="1">
                  <c:v>93.93485585922875</c:v>
                </c:pt>
                <c:pt idx="2">
                  <c:v>94.59693787069696</c:v>
                </c:pt>
                <c:pt idx="3">
                  <c:v>95.17625963073164</c:v>
                </c:pt>
                <c:pt idx="4">
                  <c:v>95.8816922500936</c:v>
                </c:pt>
                <c:pt idx="5">
                  <c:v>96.13194348657116</c:v>
                </c:pt>
                <c:pt idx="6">
                  <c:v>96.5457447437388</c:v>
                </c:pt>
                <c:pt idx="7">
                  <c:v>96.76249778320755</c:v>
                </c:pt>
                <c:pt idx="8">
                  <c:v>96.67382608524306</c:v>
                </c:pt>
                <c:pt idx="9">
                  <c:v>96.95363455437545</c:v>
                </c:pt>
                <c:pt idx="10">
                  <c:v>97.3280261680033</c:v>
                </c:pt>
                <c:pt idx="11">
                  <c:v>97.94281660722379</c:v>
                </c:pt>
                <c:pt idx="12">
                  <c:v>98.46696486630279</c:v>
                </c:pt>
                <c:pt idx="13">
                  <c:v>99.3536818459477</c:v>
                </c:pt>
                <c:pt idx="14">
                  <c:v>100.0354686791858</c:v>
                </c:pt>
                <c:pt idx="15">
                  <c:v>100</c:v>
                </c:pt>
                <c:pt idx="16">
                  <c:v>99.71230960215965</c:v>
                </c:pt>
                <c:pt idx="17">
                  <c:v>99.68078188732783</c:v>
                </c:pt>
                <c:pt idx="18">
                  <c:v>99.5113204201068</c:v>
                </c:pt>
                <c:pt idx="19">
                  <c:v>99.21771857573547</c:v>
                </c:pt>
                <c:pt idx="20">
                  <c:v>99.0916077164082</c:v>
                </c:pt>
                <c:pt idx="21">
                  <c:v>98.71130465624938</c:v>
                </c:pt>
                <c:pt idx="22">
                  <c:v>98.79997635421388</c:v>
                </c:pt>
                <c:pt idx="23">
                  <c:v>98.81179924727581</c:v>
                </c:pt>
                <c:pt idx="24">
                  <c:v>99.03052276892156</c:v>
                </c:pt>
                <c:pt idx="25">
                  <c:v>99.6354607972571</c:v>
                </c:pt>
                <c:pt idx="26">
                  <c:v>100.03349819700883</c:v>
                </c:pt>
                <c:pt idx="27">
                  <c:v>100.87292360440601</c:v>
                </c:pt>
                <c:pt idx="28">
                  <c:v>101.26110859327278</c:v>
                </c:pt>
                <c:pt idx="29">
                  <c:v>101.8522532463694</c:v>
                </c:pt>
                <c:pt idx="30">
                  <c:v>102.4591617568819</c:v>
                </c:pt>
                <c:pt idx="31">
                  <c:v>103.0207491773237</c:v>
                </c:pt>
                <c:pt idx="32">
                  <c:v>103.46804863150012</c:v>
                </c:pt>
                <c:pt idx="33">
                  <c:v>103.85623362036691</c:v>
                </c:pt>
                <c:pt idx="34">
                  <c:v>104.27988728841949</c:v>
                </c:pt>
                <c:pt idx="35">
                  <c:v>104.75083252871977</c:v>
                </c:pt>
                <c:pt idx="36">
                  <c:v>105.02867051567519</c:v>
                </c:pt>
                <c:pt idx="37">
                  <c:v>104.91438254940984</c:v>
                </c:pt>
                <c:pt idx="38">
                  <c:v>104.7488620465428</c:v>
                </c:pt>
                <c:pt idx="39">
                  <c:v>104.72127529606495</c:v>
                </c:pt>
                <c:pt idx="40">
                  <c:v>104.82571085144534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'Väkiluvun kehitys'!$A$6</c:f>
              <c:strCache>
                <c:ptCount val="1"/>
                <c:pt idx="0">
                  <c:v>Kaustisen seutukunta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'Väkiluvun kehitys'!$B$4:$AP$4</c:f>
              <c:num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'Väkiluvun kehitys'!$B$6:$AP$6</c:f>
              <c:numCache>
                <c:ptCount val="41"/>
                <c:pt idx="0">
                  <c:v>93.94358701436934</c:v>
                </c:pt>
                <c:pt idx="1">
                  <c:v>94.86428951569984</c:v>
                </c:pt>
                <c:pt idx="2">
                  <c:v>96.37040979244279</c:v>
                </c:pt>
                <c:pt idx="3">
                  <c:v>97.66365087812666</c:v>
                </c:pt>
                <c:pt idx="4">
                  <c:v>98.03086748270357</c:v>
                </c:pt>
                <c:pt idx="5">
                  <c:v>98.98350186269292</c:v>
                </c:pt>
                <c:pt idx="6">
                  <c:v>99.39329430548163</c:v>
                </c:pt>
                <c:pt idx="7">
                  <c:v>100.1383714741884</c:v>
                </c:pt>
                <c:pt idx="8">
                  <c:v>99.98935604044703</c:v>
                </c:pt>
                <c:pt idx="9">
                  <c:v>100.10643959552954</c:v>
                </c:pt>
                <c:pt idx="10">
                  <c:v>100.16498137307077</c:v>
                </c:pt>
                <c:pt idx="11">
                  <c:v>100.04257583821182</c:v>
                </c:pt>
                <c:pt idx="12">
                  <c:v>100.67056945183607</c:v>
                </c:pt>
                <c:pt idx="13">
                  <c:v>100.55348589675359</c:v>
                </c:pt>
                <c:pt idx="14">
                  <c:v>100.37253858435338</c:v>
                </c:pt>
                <c:pt idx="15">
                  <c:v>100</c:v>
                </c:pt>
                <c:pt idx="16">
                  <c:v>99.04204364023417</c:v>
                </c:pt>
                <c:pt idx="17">
                  <c:v>98.10537519957424</c:v>
                </c:pt>
                <c:pt idx="18">
                  <c:v>97.243214475785</c:v>
                </c:pt>
                <c:pt idx="19">
                  <c:v>95.75838211814795</c:v>
                </c:pt>
                <c:pt idx="20">
                  <c:v>94.53964874933475</c:v>
                </c:pt>
                <c:pt idx="21">
                  <c:v>93.53911655135711</c:v>
                </c:pt>
                <c:pt idx="22">
                  <c:v>92.37360298030868</c:v>
                </c:pt>
                <c:pt idx="23">
                  <c:v>92.04364023416711</c:v>
                </c:pt>
                <c:pt idx="24">
                  <c:v>91.06971793507185</c:v>
                </c:pt>
                <c:pt idx="25">
                  <c:v>90.72911122937732</c:v>
                </c:pt>
                <c:pt idx="26">
                  <c:v>89.76051091005854</c:v>
                </c:pt>
                <c:pt idx="27">
                  <c:v>88.90899414582225</c:v>
                </c:pt>
                <c:pt idx="28">
                  <c:v>88.35550824906865</c:v>
                </c:pt>
                <c:pt idx="29">
                  <c:v>87.50399148483235</c:v>
                </c:pt>
                <c:pt idx="30">
                  <c:v>86.87599787120809</c:v>
                </c:pt>
                <c:pt idx="31">
                  <c:v>86.22671633847791</c:v>
                </c:pt>
                <c:pt idx="32">
                  <c:v>85.68919638105376</c:v>
                </c:pt>
                <c:pt idx="33">
                  <c:v>84.99733901011176</c:v>
                </c:pt>
                <c:pt idx="34">
                  <c:v>84.67802022352315</c:v>
                </c:pt>
                <c:pt idx="35">
                  <c:v>84.47046301224054</c:v>
                </c:pt>
                <c:pt idx="36">
                  <c:v>83.69345396487493</c:v>
                </c:pt>
                <c:pt idx="37">
                  <c:v>82.68759978712082</c:v>
                </c:pt>
                <c:pt idx="38">
                  <c:v>81.30920702501331</c:v>
                </c:pt>
                <c:pt idx="39">
                  <c:v>79.89888238424695</c:v>
                </c:pt>
                <c:pt idx="40">
                  <c:v>78.71208089409261</c:v>
                </c:pt>
              </c:numCache>
            </c:numRef>
          </c:val>
          <c:smooth val="0"/>
        </c:ser>
        <c:ser>
          <c:idx val="3"/>
          <c:order val="3"/>
          <c:tx>
            <c:v>Kokkola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'Väkiluvun kehitys'!$B$4:$AP$4</c:f>
              <c:num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'Väkiluvun kehitys'!$B$15:$AP$15</c:f>
              <c:numCache>
                <c:ptCount val="41"/>
                <c:pt idx="0">
                  <c:v>94.16529781058031</c:v>
                </c:pt>
                <c:pt idx="1">
                  <c:v>94.98436128799982</c:v>
                </c:pt>
                <c:pt idx="2">
                  <c:v>95.36689093404739</c:v>
                </c:pt>
                <c:pt idx="3">
                  <c:v>95.7854233703112</c:v>
                </c:pt>
                <c:pt idx="4">
                  <c:v>96.28721225895008</c:v>
                </c:pt>
                <c:pt idx="5">
                  <c:v>96.46947638441979</c:v>
                </c:pt>
                <c:pt idx="6">
                  <c:v>96.8272541121937</c:v>
                </c:pt>
                <c:pt idx="7">
                  <c:v>96.93076213406539</c:v>
                </c:pt>
                <c:pt idx="8">
                  <c:v>96.87900812312954</c:v>
                </c:pt>
                <c:pt idx="9">
                  <c:v>97.05002137665669</c:v>
                </c:pt>
                <c:pt idx="10">
                  <c:v>97.35829526788326</c:v>
                </c:pt>
                <c:pt idx="11">
                  <c:v>97.96584235278235</c:v>
                </c:pt>
                <c:pt idx="12">
                  <c:v>98.55088769379627</c:v>
                </c:pt>
                <c:pt idx="13">
                  <c:v>99.38345221754686</c:v>
                </c:pt>
                <c:pt idx="14">
                  <c:v>100.07875610359802</c:v>
                </c:pt>
                <c:pt idx="15">
                  <c:v>100</c:v>
                </c:pt>
                <c:pt idx="16">
                  <c:v>99.75698116604038</c:v>
                </c:pt>
                <c:pt idx="17">
                  <c:v>99.76598186359443</c:v>
                </c:pt>
                <c:pt idx="18">
                  <c:v>99.60846965639837</c:v>
                </c:pt>
                <c:pt idx="19">
                  <c:v>99.40595396143202</c:v>
                </c:pt>
                <c:pt idx="20">
                  <c:v>99.41720483337458</c:v>
                </c:pt>
                <c:pt idx="21">
                  <c:v>99.11568146531357</c:v>
                </c:pt>
                <c:pt idx="22">
                  <c:v>99.21693931279674</c:v>
                </c:pt>
                <c:pt idx="23">
                  <c:v>99.38570239193537</c:v>
                </c:pt>
                <c:pt idx="24">
                  <c:v>99.67372471366531</c:v>
                </c:pt>
                <c:pt idx="25">
                  <c:v>100.41853243626382</c:v>
                </c:pt>
                <c:pt idx="26">
                  <c:v>100.97432551022705</c:v>
                </c:pt>
                <c:pt idx="27">
                  <c:v>102.0409081703832</c:v>
                </c:pt>
                <c:pt idx="28">
                  <c:v>102.70695978938366</c:v>
                </c:pt>
                <c:pt idx="29">
                  <c:v>103.27400373528948</c:v>
                </c:pt>
                <c:pt idx="30">
                  <c:v>104.09306721270899</c:v>
                </c:pt>
                <c:pt idx="31">
                  <c:v>104.82437388897638</c:v>
                </c:pt>
                <c:pt idx="32">
                  <c:v>105.24740667401724</c:v>
                </c:pt>
                <c:pt idx="33">
                  <c:v>105.82795166625414</c:v>
                </c:pt>
                <c:pt idx="34">
                  <c:v>106.38374474021737</c:v>
                </c:pt>
                <c:pt idx="35">
                  <c:v>107.04079566166378</c:v>
                </c:pt>
                <c:pt idx="36">
                  <c:v>107.38507234310659</c:v>
                </c:pt>
                <c:pt idx="37">
                  <c:v>107.38507234310659</c:v>
                </c:pt>
                <c:pt idx="38">
                  <c:v>107.2365608334646</c:v>
                </c:pt>
                <c:pt idx="39">
                  <c:v>107.29056501878895</c:v>
                </c:pt>
                <c:pt idx="40">
                  <c:v>107.49533088814383</c:v>
                </c:pt>
              </c:numCache>
            </c:numRef>
          </c:val>
          <c:smooth val="0"/>
        </c:ser>
        <c:marker val="1"/>
        <c:axId val="58256490"/>
        <c:axId val="54546363"/>
      </c:lineChart>
      <c:catAx>
        <c:axId val="5825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6363"/>
        <c:crosses val="autoZero"/>
        <c:auto val="1"/>
        <c:lblOffset val="100"/>
        <c:tickLblSkip val="2"/>
        <c:noMultiLvlLbl val="0"/>
      </c:catAx>
      <c:valAx>
        <c:axId val="54546363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Indeksi 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(1995=100)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564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5"/>
          <c:y val="0.20925"/>
          <c:w val="0.728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Kuntien väkiluvun kehitys (1995=100), aluejako 2010</a:t>
            </a:r>
          </a:p>
        </c:rich>
      </c:tx>
      <c:layout>
        <c:manualLayout>
          <c:xMode val="factor"/>
          <c:yMode val="factor"/>
          <c:x val="0.08225"/>
          <c:y val="0.02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09325"/>
          <c:w val="0.95425"/>
          <c:h val="0.90275"/>
        </c:manualLayout>
      </c:layout>
      <c:lineChart>
        <c:grouping val="standard"/>
        <c:varyColors val="0"/>
        <c:ser>
          <c:idx val="1"/>
          <c:order val="0"/>
          <c:tx>
            <c:v>Halsua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'Väkiluvun kehitys'!$B$4:$AP$4</c:f>
              <c:num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'Väkiluvun kehitys'!$B$7:$AP$7</c:f>
              <c:numCache>
                <c:ptCount val="41"/>
                <c:pt idx="0">
                  <c:v>99.75445058317986</c:v>
                </c:pt>
                <c:pt idx="1">
                  <c:v>101.16635972989565</c:v>
                </c:pt>
                <c:pt idx="2">
                  <c:v>101.53468385512585</c:v>
                </c:pt>
                <c:pt idx="3">
                  <c:v>103.31491712707181</c:v>
                </c:pt>
                <c:pt idx="4">
                  <c:v>102.5168815224064</c:v>
                </c:pt>
                <c:pt idx="5">
                  <c:v>102.94659300184162</c:v>
                </c:pt>
                <c:pt idx="6">
                  <c:v>102.27133210558625</c:v>
                </c:pt>
                <c:pt idx="7">
                  <c:v>103.00798035604666</c:v>
                </c:pt>
                <c:pt idx="8">
                  <c:v>103.43769183548189</c:v>
                </c:pt>
                <c:pt idx="9">
                  <c:v>102.70104358502148</c:v>
                </c:pt>
                <c:pt idx="10">
                  <c:v>102.20994475138122</c:v>
                </c:pt>
                <c:pt idx="11">
                  <c:v>100.92081031307552</c:v>
                </c:pt>
                <c:pt idx="12">
                  <c:v>101.35052179251073</c:v>
                </c:pt>
                <c:pt idx="13">
                  <c:v>101.78023327194599</c:v>
                </c:pt>
                <c:pt idx="14">
                  <c:v>100.85942295887047</c:v>
                </c:pt>
                <c:pt idx="15">
                  <c:v>100</c:v>
                </c:pt>
                <c:pt idx="16">
                  <c:v>100.61387354205034</c:v>
                </c:pt>
                <c:pt idx="17">
                  <c:v>99.0791896869245</c:v>
                </c:pt>
                <c:pt idx="18">
                  <c:v>97.72866789441375</c:v>
                </c:pt>
                <c:pt idx="19">
                  <c:v>98.34254143646409</c:v>
                </c:pt>
                <c:pt idx="20">
                  <c:v>94.96623695518723</c:v>
                </c:pt>
                <c:pt idx="21">
                  <c:v>94.29097605893186</c:v>
                </c:pt>
                <c:pt idx="22">
                  <c:v>92.01964395334561</c:v>
                </c:pt>
                <c:pt idx="23">
                  <c:v>91.95825659914057</c:v>
                </c:pt>
                <c:pt idx="24">
                  <c:v>89.37998772252917</c:v>
                </c:pt>
                <c:pt idx="25">
                  <c:v>88.45917740945364</c:v>
                </c:pt>
                <c:pt idx="26">
                  <c:v>86.24923265807244</c:v>
                </c:pt>
                <c:pt idx="27">
                  <c:v>84.65316144874156</c:v>
                </c:pt>
                <c:pt idx="28">
                  <c:v>82.9343155310006</c:v>
                </c:pt>
                <c:pt idx="29">
                  <c:v>81.21546961325967</c:v>
                </c:pt>
                <c:pt idx="30">
                  <c:v>79.12829957028852</c:v>
                </c:pt>
                <c:pt idx="31">
                  <c:v>78.26887661141805</c:v>
                </c:pt>
                <c:pt idx="32">
                  <c:v>76.61141804788214</c:v>
                </c:pt>
                <c:pt idx="33">
                  <c:v>75.4450583179865</c:v>
                </c:pt>
                <c:pt idx="34">
                  <c:v>75.01534683855125</c:v>
                </c:pt>
                <c:pt idx="35">
                  <c:v>75.19950890116635</c:v>
                </c:pt>
                <c:pt idx="36">
                  <c:v>74.83118477593615</c:v>
                </c:pt>
                <c:pt idx="37">
                  <c:v>71.88459177409455</c:v>
                </c:pt>
                <c:pt idx="38">
                  <c:v>71.51626764886433</c:v>
                </c:pt>
                <c:pt idx="39">
                  <c:v>69.18354818907305</c:v>
                </c:pt>
                <c:pt idx="40">
                  <c:v>67.71025168815224</c:v>
                </c:pt>
              </c:numCache>
            </c:numRef>
          </c:val>
          <c:smooth val="0"/>
        </c:ser>
        <c:ser>
          <c:idx val="3"/>
          <c:order val="1"/>
          <c:tx>
            <c:v>Kannus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'Väkiluvun kehitys'!$B$4:$AP$4</c:f>
              <c:num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'Väkiluvun kehitys'!$B$14:$AP$14</c:f>
              <c:numCache>
                <c:ptCount val="41"/>
                <c:pt idx="0">
                  <c:v>84.78123018389347</c:v>
                </c:pt>
                <c:pt idx="1">
                  <c:v>86.54090044388079</c:v>
                </c:pt>
                <c:pt idx="2">
                  <c:v>89.1724793912492</c:v>
                </c:pt>
                <c:pt idx="3">
                  <c:v>90.88459099556118</c:v>
                </c:pt>
                <c:pt idx="4">
                  <c:v>93.02473050095116</c:v>
                </c:pt>
                <c:pt idx="5">
                  <c:v>93.75396322130628</c:v>
                </c:pt>
                <c:pt idx="6">
                  <c:v>94.56246036778694</c:v>
                </c:pt>
                <c:pt idx="7">
                  <c:v>95.57704502219404</c:v>
                </c:pt>
                <c:pt idx="8">
                  <c:v>95.2282815472416</c:v>
                </c:pt>
                <c:pt idx="9">
                  <c:v>96.27457197209893</c:v>
                </c:pt>
                <c:pt idx="10">
                  <c:v>97.1147748890298</c:v>
                </c:pt>
                <c:pt idx="11">
                  <c:v>97.78059606848446</c:v>
                </c:pt>
                <c:pt idx="12">
                  <c:v>97.87571337983513</c:v>
                </c:pt>
                <c:pt idx="13">
                  <c:v>99.14394419784401</c:v>
                </c:pt>
                <c:pt idx="14">
                  <c:v>99.73050095117311</c:v>
                </c:pt>
                <c:pt idx="15">
                  <c:v>100</c:v>
                </c:pt>
                <c:pt idx="16">
                  <c:v>99.3975903614458</c:v>
                </c:pt>
                <c:pt idx="17">
                  <c:v>99.08053265694356</c:v>
                </c:pt>
                <c:pt idx="18">
                  <c:v>98.82688649334179</c:v>
                </c:pt>
                <c:pt idx="19">
                  <c:v>97.89156626506023</c:v>
                </c:pt>
                <c:pt idx="20">
                  <c:v>96.79771718452758</c:v>
                </c:pt>
                <c:pt idx="21">
                  <c:v>95.86239695624603</c:v>
                </c:pt>
                <c:pt idx="22">
                  <c:v>95.86239695624603</c:v>
                </c:pt>
                <c:pt idx="23">
                  <c:v>94.76854787571338</c:v>
                </c:pt>
                <c:pt idx="24">
                  <c:v>94.4990488268865</c:v>
                </c:pt>
                <c:pt idx="25">
                  <c:v>94.11857958148383</c:v>
                </c:pt>
                <c:pt idx="26">
                  <c:v>93.40519974635384</c:v>
                </c:pt>
                <c:pt idx="27">
                  <c:v>92.64426125554851</c:v>
                </c:pt>
                <c:pt idx="28">
                  <c:v>91.07482561826252</c:v>
                </c:pt>
                <c:pt idx="29">
                  <c:v>91.83576410906785</c:v>
                </c:pt>
                <c:pt idx="30">
                  <c:v>90.94800253646163</c:v>
                </c:pt>
                <c:pt idx="31">
                  <c:v>90.31388712745719</c:v>
                </c:pt>
                <c:pt idx="32">
                  <c:v>90.93214965123653</c:v>
                </c:pt>
                <c:pt idx="33">
                  <c:v>89.96512365250476</c:v>
                </c:pt>
                <c:pt idx="34">
                  <c:v>89.45783132530121</c:v>
                </c:pt>
                <c:pt idx="35">
                  <c:v>88.61762840837032</c:v>
                </c:pt>
                <c:pt idx="36">
                  <c:v>88.427393785669</c:v>
                </c:pt>
                <c:pt idx="37">
                  <c:v>87.50792644261256</c:v>
                </c:pt>
                <c:pt idx="38">
                  <c:v>87.22257450856056</c:v>
                </c:pt>
                <c:pt idx="39">
                  <c:v>86.62016487000635</c:v>
                </c:pt>
                <c:pt idx="40">
                  <c:v>86.01775523145211</c:v>
                </c:pt>
              </c:numCache>
            </c:numRef>
          </c:val>
          <c:smooth val="0"/>
        </c:ser>
        <c:ser>
          <c:idx val="2"/>
          <c:order val="2"/>
          <c:tx>
            <c:v>Kaustinen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'Väkiluvun kehitys'!$B$4:$AP$4</c:f>
              <c:num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'Väkiluvun kehitys'!$B$8:$AP$8</c:f>
              <c:numCache>
                <c:ptCount val="41"/>
                <c:pt idx="0">
                  <c:v>87.22149410222805</c:v>
                </c:pt>
                <c:pt idx="1">
                  <c:v>87.78942769768457</c:v>
                </c:pt>
                <c:pt idx="2">
                  <c:v>90.56356487549148</c:v>
                </c:pt>
                <c:pt idx="3">
                  <c:v>91.9397116644823</c:v>
                </c:pt>
                <c:pt idx="4">
                  <c:v>93.07557885539536</c:v>
                </c:pt>
                <c:pt idx="5">
                  <c:v>94.47356924421145</c:v>
                </c:pt>
                <c:pt idx="6">
                  <c:v>95.23809523809523</c:v>
                </c:pt>
                <c:pt idx="7">
                  <c:v>95.91524683267802</c:v>
                </c:pt>
                <c:pt idx="8">
                  <c:v>96.52686762778507</c:v>
                </c:pt>
                <c:pt idx="9">
                  <c:v>96.98558322411533</c:v>
                </c:pt>
                <c:pt idx="10">
                  <c:v>98.2961992136304</c:v>
                </c:pt>
                <c:pt idx="11">
                  <c:v>98.68938401048493</c:v>
                </c:pt>
                <c:pt idx="12">
                  <c:v>99.36653560506772</c:v>
                </c:pt>
                <c:pt idx="13">
                  <c:v>99.91262560069899</c:v>
                </c:pt>
                <c:pt idx="14">
                  <c:v>99.73787680209698</c:v>
                </c:pt>
                <c:pt idx="15">
                  <c:v>100</c:v>
                </c:pt>
                <c:pt idx="16">
                  <c:v>98.51463521188292</c:v>
                </c:pt>
                <c:pt idx="17">
                  <c:v>98.77675840978594</c:v>
                </c:pt>
                <c:pt idx="18">
                  <c:v>98.47094801223241</c:v>
                </c:pt>
                <c:pt idx="19">
                  <c:v>96.92005242463958</c:v>
                </c:pt>
                <c:pt idx="20">
                  <c:v>96.41764962865881</c:v>
                </c:pt>
                <c:pt idx="21">
                  <c:v>96.94189602446484</c:v>
                </c:pt>
                <c:pt idx="22">
                  <c:v>96.81083442551332</c:v>
                </c:pt>
                <c:pt idx="23">
                  <c:v>96.81083442551332</c:v>
                </c:pt>
                <c:pt idx="24">
                  <c:v>95.95893403232853</c:v>
                </c:pt>
                <c:pt idx="25">
                  <c:v>94.97597204019222</c:v>
                </c:pt>
                <c:pt idx="26">
                  <c:v>94.62647444298821</c:v>
                </c:pt>
                <c:pt idx="27">
                  <c:v>93.88379204892966</c:v>
                </c:pt>
                <c:pt idx="28">
                  <c:v>94.21144604630844</c:v>
                </c:pt>
                <c:pt idx="29">
                  <c:v>93.88379204892966</c:v>
                </c:pt>
                <c:pt idx="30">
                  <c:v>93.97116644823068</c:v>
                </c:pt>
                <c:pt idx="31">
                  <c:v>93.49060725207514</c:v>
                </c:pt>
                <c:pt idx="32">
                  <c:v>93.6435124508519</c:v>
                </c:pt>
                <c:pt idx="33">
                  <c:v>93.66535605067715</c:v>
                </c:pt>
                <c:pt idx="34">
                  <c:v>93.5561380515509</c:v>
                </c:pt>
                <c:pt idx="35">
                  <c:v>94.03669724770643</c:v>
                </c:pt>
                <c:pt idx="36">
                  <c:v>93.88379204892966</c:v>
                </c:pt>
                <c:pt idx="37">
                  <c:v>94.12407164700743</c:v>
                </c:pt>
                <c:pt idx="38">
                  <c:v>93.33770205329839</c:v>
                </c:pt>
                <c:pt idx="39">
                  <c:v>93.07557885539536</c:v>
                </c:pt>
                <c:pt idx="40">
                  <c:v>92.35474006116208</c:v>
                </c:pt>
              </c:numCache>
            </c:numRef>
          </c:val>
          <c:smooth val="0"/>
        </c:ser>
        <c:ser>
          <c:idx val="4"/>
          <c:order val="3"/>
          <c:tx>
            <c:v>Lestijärvi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'Väkiluvun kehitys'!$B$4:$AP$4</c:f>
              <c:num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'Väkiluvun kehitys'!$B$9:$AP$9</c:f>
              <c:numCache>
                <c:ptCount val="41"/>
                <c:pt idx="0">
                  <c:v>93.32146037399822</c:v>
                </c:pt>
                <c:pt idx="1">
                  <c:v>92.52003561887801</c:v>
                </c:pt>
                <c:pt idx="2">
                  <c:v>94.21193232413178</c:v>
                </c:pt>
                <c:pt idx="3">
                  <c:v>96.43811219946572</c:v>
                </c:pt>
                <c:pt idx="4">
                  <c:v>94.74621549421192</c:v>
                </c:pt>
                <c:pt idx="5">
                  <c:v>95.6366874443455</c:v>
                </c:pt>
                <c:pt idx="6">
                  <c:v>95.99287622439893</c:v>
                </c:pt>
                <c:pt idx="7">
                  <c:v>98.30810329474622</c:v>
                </c:pt>
                <c:pt idx="8">
                  <c:v>98.93143365983971</c:v>
                </c:pt>
                <c:pt idx="9">
                  <c:v>97.06144256455921</c:v>
                </c:pt>
                <c:pt idx="10">
                  <c:v>99.19857524487978</c:v>
                </c:pt>
                <c:pt idx="11">
                  <c:v>97.77382012466607</c:v>
                </c:pt>
                <c:pt idx="12">
                  <c:v>98.84238646482636</c:v>
                </c:pt>
                <c:pt idx="13">
                  <c:v>99.02048085485308</c:v>
                </c:pt>
                <c:pt idx="14">
                  <c:v>99.10952804986643</c:v>
                </c:pt>
                <c:pt idx="15">
                  <c:v>100</c:v>
                </c:pt>
                <c:pt idx="16">
                  <c:v>98.84238646482636</c:v>
                </c:pt>
                <c:pt idx="17">
                  <c:v>97.32858414959928</c:v>
                </c:pt>
                <c:pt idx="18">
                  <c:v>94.65716829919857</c:v>
                </c:pt>
                <c:pt idx="19">
                  <c:v>91.71861086375779</c:v>
                </c:pt>
                <c:pt idx="20">
                  <c:v>92.60908281389136</c:v>
                </c:pt>
                <c:pt idx="21">
                  <c:v>89.22528940338378</c:v>
                </c:pt>
                <c:pt idx="22">
                  <c:v>87.44434550311665</c:v>
                </c:pt>
                <c:pt idx="23">
                  <c:v>86.64292074799644</c:v>
                </c:pt>
                <c:pt idx="24">
                  <c:v>85.12911843276937</c:v>
                </c:pt>
                <c:pt idx="25">
                  <c:v>85.04007123775601</c:v>
                </c:pt>
                <c:pt idx="26">
                  <c:v>83.88245770258237</c:v>
                </c:pt>
                <c:pt idx="27">
                  <c:v>80.49866429207479</c:v>
                </c:pt>
                <c:pt idx="28">
                  <c:v>78.4505788067676</c:v>
                </c:pt>
                <c:pt idx="29">
                  <c:v>76.5805877114871</c:v>
                </c:pt>
                <c:pt idx="30">
                  <c:v>75.95725734639359</c:v>
                </c:pt>
                <c:pt idx="31">
                  <c:v>75.42297417631345</c:v>
                </c:pt>
                <c:pt idx="32">
                  <c:v>74.35440783615316</c:v>
                </c:pt>
                <c:pt idx="33">
                  <c:v>72.84060552092609</c:v>
                </c:pt>
                <c:pt idx="34">
                  <c:v>72.75155832591274</c:v>
                </c:pt>
                <c:pt idx="35">
                  <c:v>71.05966162065896</c:v>
                </c:pt>
                <c:pt idx="36">
                  <c:v>72.2172751558326</c:v>
                </c:pt>
                <c:pt idx="37">
                  <c:v>70.25823686553873</c:v>
                </c:pt>
                <c:pt idx="38">
                  <c:v>65.62778272484417</c:v>
                </c:pt>
                <c:pt idx="39">
                  <c:v>64.02493321460373</c:v>
                </c:pt>
                <c:pt idx="40">
                  <c:v>64.2920747996438</c:v>
                </c:pt>
              </c:numCache>
            </c:numRef>
          </c:val>
          <c:smooth val="0"/>
        </c:ser>
        <c:ser>
          <c:idx val="5"/>
          <c:order val="4"/>
          <c:tx>
            <c:v>Perho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'Väkiluvun kehitys'!$B$4:$AP$4</c:f>
              <c:num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'Väkiluvun kehitys'!$B$10:$AP$10</c:f>
              <c:numCache>
                <c:ptCount val="41"/>
                <c:pt idx="0">
                  <c:v>92.5685638454733</c:v>
                </c:pt>
                <c:pt idx="1">
                  <c:v>93.42376879976409</c:v>
                </c:pt>
                <c:pt idx="2">
                  <c:v>95.78295488056621</c:v>
                </c:pt>
                <c:pt idx="3">
                  <c:v>97.55234444116779</c:v>
                </c:pt>
                <c:pt idx="4">
                  <c:v>98.96785608964908</c:v>
                </c:pt>
                <c:pt idx="5">
                  <c:v>100.82571512828073</c:v>
                </c:pt>
                <c:pt idx="6">
                  <c:v>100.91418460631083</c:v>
                </c:pt>
                <c:pt idx="7">
                  <c:v>101.94632851666174</c:v>
                </c:pt>
                <c:pt idx="8">
                  <c:v>100.85520495429077</c:v>
                </c:pt>
                <c:pt idx="9">
                  <c:v>100.76673547626069</c:v>
                </c:pt>
                <c:pt idx="10">
                  <c:v>99.70510173989973</c:v>
                </c:pt>
                <c:pt idx="11">
                  <c:v>100.32438808611029</c:v>
                </c:pt>
                <c:pt idx="12">
                  <c:v>101.03214391035094</c:v>
                </c:pt>
                <c:pt idx="13">
                  <c:v>101.38602182247125</c:v>
                </c:pt>
                <c:pt idx="14">
                  <c:v>100.67826599823061</c:v>
                </c:pt>
                <c:pt idx="15">
                  <c:v>100</c:v>
                </c:pt>
                <c:pt idx="16">
                  <c:v>99.08581539368917</c:v>
                </c:pt>
                <c:pt idx="17">
                  <c:v>97.81775287525804</c:v>
                </c:pt>
                <c:pt idx="18">
                  <c:v>96.75611913889708</c:v>
                </c:pt>
                <c:pt idx="19">
                  <c:v>95.25213801238573</c:v>
                </c:pt>
                <c:pt idx="20">
                  <c:v>93.04040106163373</c:v>
                </c:pt>
                <c:pt idx="21">
                  <c:v>91.4479504570923</c:v>
                </c:pt>
                <c:pt idx="22">
                  <c:v>90.53376585078148</c:v>
                </c:pt>
                <c:pt idx="23">
                  <c:v>89.59009141846063</c:v>
                </c:pt>
                <c:pt idx="24">
                  <c:v>88.61692716012975</c:v>
                </c:pt>
                <c:pt idx="25">
                  <c:v>89.7670303745208</c:v>
                </c:pt>
                <c:pt idx="26">
                  <c:v>88.58743733411973</c:v>
                </c:pt>
                <c:pt idx="27">
                  <c:v>88.97080507225007</c:v>
                </c:pt>
                <c:pt idx="28">
                  <c:v>89.05927455028015</c:v>
                </c:pt>
                <c:pt idx="29">
                  <c:v>88.05662046593925</c:v>
                </c:pt>
                <c:pt idx="30">
                  <c:v>86.52314951341788</c:v>
                </c:pt>
                <c:pt idx="31">
                  <c:v>85.81539368917723</c:v>
                </c:pt>
                <c:pt idx="32">
                  <c:v>86.19876142730757</c:v>
                </c:pt>
                <c:pt idx="33">
                  <c:v>86.19876142730757</c:v>
                </c:pt>
                <c:pt idx="34">
                  <c:v>85.31406664700678</c:v>
                </c:pt>
                <c:pt idx="35">
                  <c:v>86.43468003538779</c:v>
                </c:pt>
                <c:pt idx="36">
                  <c:v>85.72692421114716</c:v>
                </c:pt>
                <c:pt idx="37">
                  <c:v>84.34090238867591</c:v>
                </c:pt>
                <c:pt idx="38">
                  <c:v>83.30875847832498</c:v>
                </c:pt>
                <c:pt idx="39">
                  <c:v>81.36242996166322</c:v>
                </c:pt>
                <c:pt idx="40">
                  <c:v>79.79946918313182</c:v>
                </c:pt>
              </c:numCache>
            </c:numRef>
          </c:val>
          <c:smooth val="0"/>
        </c:ser>
        <c:ser>
          <c:idx val="0"/>
          <c:order val="5"/>
          <c:tx>
            <c:v>Toholampi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'Väkiluvun kehitys'!$B$4:$AP$4</c:f>
              <c:num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'Väkiluvun kehitys'!$B$11:$AP$11</c:f>
              <c:numCache>
                <c:ptCount val="41"/>
                <c:pt idx="0">
                  <c:v>98.6080039771315</c:v>
                </c:pt>
                <c:pt idx="1">
                  <c:v>99.30400198856574</c:v>
                </c:pt>
                <c:pt idx="2">
                  <c:v>99.75142928163062</c:v>
                </c:pt>
                <c:pt idx="3">
                  <c:v>100.96942580164057</c:v>
                </c:pt>
                <c:pt idx="4">
                  <c:v>101.3174248073577</c:v>
                </c:pt>
                <c:pt idx="5">
                  <c:v>101.01913994531444</c:v>
                </c:pt>
                <c:pt idx="6">
                  <c:v>101.04399701715138</c:v>
                </c:pt>
                <c:pt idx="7">
                  <c:v>100.91971165796669</c:v>
                </c:pt>
                <c:pt idx="8">
                  <c:v>101.61570966940094</c:v>
                </c:pt>
                <c:pt idx="9">
                  <c:v>101.71513795674869</c:v>
                </c:pt>
                <c:pt idx="10">
                  <c:v>101.590852597564</c:v>
                </c:pt>
                <c:pt idx="11">
                  <c:v>101.34228187919463</c:v>
                </c:pt>
                <c:pt idx="12">
                  <c:v>101.54113845389013</c:v>
                </c:pt>
                <c:pt idx="13">
                  <c:v>100.49714143673876</c:v>
                </c:pt>
                <c:pt idx="14">
                  <c:v>101.09371116082526</c:v>
                </c:pt>
                <c:pt idx="15">
                  <c:v>100</c:v>
                </c:pt>
                <c:pt idx="16">
                  <c:v>98.98086005468556</c:v>
                </c:pt>
                <c:pt idx="17">
                  <c:v>97.91200596569725</c:v>
                </c:pt>
                <c:pt idx="18">
                  <c:v>97.0917225950783</c:v>
                </c:pt>
                <c:pt idx="19">
                  <c:v>95.47601292567735</c:v>
                </c:pt>
                <c:pt idx="20">
                  <c:v>94.3823017648521</c:v>
                </c:pt>
                <c:pt idx="21">
                  <c:v>93.08973402933135</c:v>
                </c:pt>
                <c:pt idx="22">
                  <c:v>91.42431021625652</c:v>
                </c:pt>
                <c:pt idx="23">
                  <c:v>91.0763112105394</c:v>
                </c:pt>
                <c:pt idx="24">
                  <c:v>91.10116828237634</c:v>
                </c:pt>
                <c:pt idx="25">
                  <c:v>91.1508824260502</c:v>
                </c:pt>
                <c:pt idx="26">
                  <c:v>90.55431270196371</c:v>
                </c:pt>
                <c:pt idx="27">
                  <c:v>89.23688789460601</c:v>
                </c:pt>
                <c:pt idx="28">
                  <c:v>87.89460601541138</c:v>
                </c:pt>
                <c:pt idx="29">
                  <c:v>86.82575192642307</c:v>
                </c:pt>
                <c:pt idx="30">
                  <c:v>86.50260999254287</c:v>
                </c:pt>
                <c:pt idx="31">
                  <c:v>86.62689535172757</c:v>
                </c:pt>
                <c:pt idx="32">
                  <c:v>85.16032811334824</c:v>
                </c:pt>
                <c:pt idx="33">
                  <c:v>84.04175988068604</c:v>
                </c:pt>
                <c:pt idx="34">
                  <c:v>83.37061894108874</c:v>
                </c:pt>
                <c:pt idx="35">
                  <c:v>82.30176485210042</c:v>
                </c:pt>
                <c:pt idx="36">
                  <c:v>80.33805617698235</c:v>
                </c:pt>
                <c:pt idx="37">
                  <c:v>79.34377330350485</c:v>
                </c:pt>
                <c:pt idx="38">
                  <c:v>77.35520755654984</c:v>
                </c:pt>
                <c:pt idx="39">
                  <c:v>75.39149888143176</c:v>
                </c:pt>
                <c:pt idx="40">
                  <c:v>73.72607506835695</c:v>
                </c:pt>
              </c:numCache>
            </c:numRef>
          </c:val>
          <c:smooth val="0"/>
        </c:ser>
        <c:ser>
          <c:idx val="6"/>
          <c:order val="6"/>
          <c:tx>
            <c:v>Veteli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numRef>
              <c:f>'Väkiluvun kehitys'!$B$4:$AP$4</c:f>
              <c:num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'Väkiluvun kehitys'!$B$12:$AP$12</c:f>
              <c:numCache>
                <c:ptCount val="41"/>
                <c:pt idx="0">
                  <c:v>95.89718240237272</c:v>
                </c:pt>
                <c:pt idx="1">
                  <c:v>97.77558082056352</c:v>
                </c:pt>
                <c:pt idx="2">
                  <c:v>98.5912011863569</c:v>
                </c:pt>
                <c:pt idx="3">
                  <c:v>99.0113692535838</c:v>
                </c:pt>
                <c:pt idx="4">
                  <c:v>98.69006426099853</c:v>
                </c:pt>
                <c:pt idx="5">
                  <c:v>99.85170538803757</c:v>
                </c:pt>
                <c:pt idx="6">
                  <c:v>100.9639149777558</c:v>
                </c:pt>
                <c:pt idx="7">
                  <c:v>101.97726149283241</c:v>
                </c:pt>
                <c:pt idx="8">
                  <c:v>100.46959960454771</c:v>
                </c:pt>
                <c:pt idx="9">
                  <c:v>101.28521997034107</c:v>
                </c:pt>
                <c:pt idx="10">
                  <c:v>100.69204152249137</c:v>
                </c:pt>
                <c:pt idx="11">
                  <c:v>100.32130499258527</c:v>
                </c:pt>
                <c:pt idx="12">
                  <c:v>101.21107266435988</c:v>
                </c:pt>
                <c:pt idx="13">
                  <c:v>100.56846267918932</c:v>
                </c:pt>
                <c:pt idx="14">
                  <c:v>100.27187345526445</c:v>
                </c:pt>
                <c:pt idx="15">
                  <c:v>100</c:v>
                </c:pt>
                <c:pt idx="16">
                  <c:v>99.08551655956501</c:v>
                </c:pt>
                <c:pt idx="17">
                  <c:v>97.60257043994068</c:v>
                </c:pt>
                <c:pt idx="18">
                  <c:v>96.93524468610974</c:v>
                </c:pt>
                <c:pt idx="19">
                  <c:v>95.22985664854177</c:v>
                </c:pt>
                <c:pt idx="20">
                  <c:v>94.19179436480475</c:v>
                </c:pt>
                <c:pt idx="21">
                  <c:v>92.78299555116163</c:v>
                </c:pt>
                <c:pt idx="22">
                  <c:v>91.34948096885813</c:v>
                </c:pt>
                <c:pt idx="23">
                  <c:v>91.2011863568957</c:v>
                </c:pt>
                <c:pt idx="24">
                  <c:v>89.89125061789422</c:v>
                </c:pt>
                <c:pt idx="25">
                  <c:v>88.80375679683638</c:v>
                </c:pt>
                <c:pt idx="26">
                  <c:v>87.4938210578349</c:v>
                </c:pt>
                <c:pt idx="27">
                  <c:v>86.95007414730598</c:v>
                </c:pt>
                <c:pt idx="28">
                  <c:v>86.52990608007909</c:v>
                </c:pt>
                <c:pt idx="29">
                  <c:v>86.06030647553139</c:v>
                </c:pt>
                <c:pt idx="30">
                  <c:v>85.6648541769649</c:v>
                </c:pt>
                <c:pt idx="31">
                  <c:v>84.15719228868018</c:v>
                </c:pt>
                <c:pt idx="32">
                  <c:v>83.58872960949085</c:v>
                </c:pt>
                <c:pt idx="33">
                  <c:v>82.35294117647058</c:v>
                </c:pt>
                <c:pt idx="34">
                  <c:v>82.60009886307465</c:v>
                </c:pt>
                <c:pt idx="35">
                  <c:v>81.61146811665843</c:v>
                </c:pt>
                <c:pt idx="36">
                  <c:v>80.548690064261</c:v>
                </c:pt>
                <c:pt idx="37">
                  <c:v>79.48591201186358</c:v>
                </c:pt>
                <c:pt idx="38">
                  <c:v>78.2501235788433</c:v>
                </c:pt>
                <c:pt idx="39">
                  <c:v>76.96490360850223</c:v>
                </c:pt>
                <c:pt idx="40">
                  <c:v>75.75383094414236</c:v>
                </c:pt>
              </c:numCache>
            </c:numRef>
          </c:val>
          <c:smooth val="0"/>
        </c:ser>
        <c:marker val="1"/>
        <c:axId val="21155220"/>
        <c:axId val="56179253"/>
      </c:lineChart>
      <c:catAx>
        <c:axId val="21155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79253"/>
        <c:crosses val="autoZero"/>
        <c:auto val="1"/>
        <c:lblOffset val="100"/>
        <c:tickLblSkip val="2"/>
        <c:noMultiLvlLbl val="0"/>
      </c:catAx>
      <c:valAx>
        <c:axId val="56179253"/>
        <c:scaling>
          <c:orientation val="minMax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5522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"/>
          <c:y val="0.17125"/>
          <c:w val="0.77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53100"/>
    <xdr:graphicFrame>
      <xdr:nvGraphicFramePr>
        <xdr:cNvPr id="1" name="Chart 1"/>
        <xdr:cNvGraphicFramePr/>
      </xdr:nvGraphicFramePr>
      <xdr:xfrm>
        <a:off x="0" y="0"/>
        <a:ext cx="92773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53100"/>
    <xdr:graphicFrame>
      <xdr:nvGraphicFramePr>
        <xdr:cNvPr id="1" name="Shape 1025"/>
        <xdr:cNvGraphicFramePr/>
      </xdr:nvGraphicFramePr>
      <xdr:xfrm>
        <a:off x="0" y="0"/>
        <a:ext cx="92773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"/>
  <sheetViews>
    <sheetView tabSelected="1" zoomScalePageLayoutView="0" workbookViewId="0" topLeftCell="A1">
      <pane xSplit="1" topLeftCell="N1" activePane="topRight" state="frozen"/>
      <selection pane="topLeft" activeCell="A1" sqref="A1"/>
      <selection pane="topRight" activeCell="AP2" sqref="AP2"/>
    </sheetView>
  </sheetViews>
  <sheetFormatPr defaultColWidth="9.140625" defaultRowHeight="12.75"/>
  <cols>
    <col min="1" max="1" width="26.28125" style="0" customWidth="1"/>
    <col min="2" max="42" width="5.8515625" style="0" customWidth="1"/>
  </cols>
  <sheetData>
    <row r="1" ht="15">
      <c r="A1" s="3" t="s">
        <v>13</v>
      </c>
    </row>
    <row r="2" ht="12.75">
      <c r="A2" s="22" t="s">
        <v>14</v>
      </c>
    </row>
    <row r="3" ht="12.75">
      <c r="A3" s="17" t="s">
        <v>16</v>
      </c>
    </row>
    <row r="4" spans="1:42" ht="12.75">
      <c r="A4" s="9" t="s">
        <v>0</v>
      </c>
      <c r="B4" s="6">
        <v>1980</v>
      </c>
      <c r="C4" s="6">
        <v>1981</v>
      </c>
      <c r="D4" s="6">
        <v>1982</v>
      </c>
      <c r="E4" s="6">
        <v>1983</v>
      </c>
      <c r="F4" s="6">
        <v>1984</v>
      </c>
      <c r="G4" s="6">
        <v>1985</v>
      </c>
      <c r="H4" s="6">
        <v>1986</v>
      </c>
      <c r="I4" s="6">
        <v>1987</v>
      </c>
      <c r="J4" s="6">
        <v>1988</v>
      </c>
      <c r="K4" s="6">
        <v>1989</v>
      </c>
      <c r="L4" s="6">
        <v>1990</v>
      </c>
      <c r="M4" s="6">
        <v>1991</v>
      </c>
      <c r="N4" s="6">
        <v>1992</v>
      </c>
      <c r="O4" s="6">
        <v>1993</v>
      </c>
      <c r="P4" s="6">
        <v>1994</v>
      </c>
      <c r="Q4" s="6">
        <v>1995</v>
      </c>
      <c r="R4" s="6">
        <v>1996</v>
      </c>
      <c r="S4" s="6">
        <v>1997</v>
      </c>
      <c r="T4" s="6">
        <v>1998</v>
      </c>
      <c r="U4" s="6">
        <v>1999</v>
      </c>
      <c r="V4" s="6">
        <v>2000</v>
      </c>
      <c r="W4" s="6">
        <v>2001</v>
      </c>
      <c r="X4" s="6">
        <v>2002</v>
      </c>
      <c r="Y4" s="6">
        <v>2003</v>
      </c>
      <c r="Z4" s="6">
        <v>2004</v>
      </c>
      <c r="AA4" s="6">
        <v>2005</v>
      </c>
      <c r="AB4" s="6">
        <v>2006</v>
      </c>
      <c r="AC4" s="6">
        <v>2007</v>
      </c>
      <c r="AD4" s="6">
        <v>2008</v>
      </c>
      <c r="AE4" s="6">
        <v>2009</v>
      </c>
      <c r="AF4" s="6">
        <v>2010</v>
      </c>
      <c r="AG4" s="6">
        <v>2011</v>
      </c>
      <c r="AH4" s="6">
        <v>2012</v>
      </c>
      <c r="AI4" s="6">
        <v>2013</v>
      </c>
      <c r="AJ4" s="6">
        <v>2014</v>
      </c>
      <c r="AK4" s="6">
        <v>2015</v>
      </c>
      <c r="AL4" s="6">
        <v>2016</v>
      </c>
      <c r="AM4" s="6">
        <v>2017</v>
      </c>
      <c r="AN4" s="6">
        <v>2018</v>
      </c>
      <c r="AO4" s="6">
        <v>2019</v>
      </c>
      <c r="AP4" s="6">
        <v>2020</v>
      </c>
    </row>
    <row r="5" spans="1:42" ht="12.75">
      <c r="A5" s="16" t="s">
        <v>11</v>
      </c>
      <c r="B5" s="15">
        <f>(Väkiluku!B4/Väkiluku!$Q4)*100</f>
        <v>93.25414515595565</v>
      </c>
      <c r="C5" s="15">
        <f>(Väkiluku!C4/Väkiluku!$Q4)*100</f>
        <v>94.18599634737342</v>
      </c>
      <c r="D5" s="15">
        <f>(Väkiluku!D4/Väkiluku!$Q4)*100</f>
        <v>95.0761443218913</v>
      </c>
      <c r="E5" s="15">
        <f>(Väkiluku!E4/Väkiluku!$Q4)*100</f>
        <v>95.84837285551993</v>
      </c>
      <c r="F5" s="15">
        <f>(Väkiluku!F4/Väkiluku!$Q4)*100</f>
        <v>96.46241677332145</v>
      </c>
      <c r="G5" s="15">
        <f>(Väkiluku!G4/Väkiluku!$Q4)*100</f>
        <v>96.90245761371317</v>
      </c>
      <c r="H5" s="15">
        <f>(Väkiluku!H4/Väkiluku!$Q4)*100</f>
        <v>97.31517565682567</v>
      </c>
      <c r="I5" s="15">
        <f>(Väkiluku!I4/Väkiluku!$Q4)*100</f>
        <v>97.67468614734179</v>
      </c>
      <c r="J5" s="15">
        <f>(Väkiluku!J4/Väkiluku!$Q4)*100</f>
        <v>97.56970908411108</v>
      </c>
      <c r="K5" s="15">
        <f>(Väkiluku!K4/Väkiluku!$Q4)*100</f>
        <v>97.80554796588964</v>
      </c>
      <c r="L5" s="15">
        <f>(Väkiluku!L4/Väkiluku!$Q4)*100</f>
        <v>98.0945944002646</v>
      </c>
      <c r="M5" s="15">
        <f>(Väkiluku!M4/Väkiluku!$Q4)*100</f>
        <v>98.51018852730122</v>
      </c>
      <c r="N5" s="15">
        <f>(Väkiluku!N4/Väkiluku!$Q4)*100</f>
        <v>99.06239664073398</v>
      </c>
      <c r="O5" s="15">
        <f>(Väkiluku!O4/Väkiluku!$Q4)*100</f>
        <v>99.67787860049756</v>
      </c>
      <c r="P5" s="15">
        <f>(Väkiluku!P4/Väkiluku!$Q4)*100</f>
        <v>100.12654769266167</v>
      </c>
      <c r="Q5" s="15">
        <f>(Väkiluku!Q4/Väkiluku!$Q4)*100</f>
        <v>100</v>
      </c>
      <c r="R5" s="15">
        <f>(Väkiluku!R4/Väkiluku!$Q4)*100</f>
        <v>99.53119832036698</v>
      </c>
      <c r="S5" s="15">
        <f>(Väkiluku!S4/Väkiluku!$Q4)*100</f>
        <v>99.2550942636506</v>
      </c>
      <c r="T5" s="15">
        <f>(Väkiluku!T4/Väkiluku!$Q4)*100</f>
        <v>98.89845985705863</v>
      </c>
      <c r="U5" s="15">
        <f>(Väkiluku!U4/Väkiluku!$Q4)*100</f>
        <v>98.28297789729504</v>
      </c>
      <c r="V5" s="15">
        <f>(Väkiluku!V4/Väkiluku!$Q4)*100</f>
        <v>97.86163160241016</v>
      </c>
      <c r="W5" s="15">
        <f>(Väkiluku!W4/Väkiluku!$Q4)*100</f>
        <v>97.3137376148636</v>
      </c>
      <c r="X5" s="15">
        <f>(Väkiluku!X4/Väkiluku!$Q4)*100</f>
        <v>97.06351831346439</v>
      </c>
      <c r="Y5" s="15">
        <f>(Väkiluku!Y4/Väkiluku!$Q4)*100</f>
        <v>96.98298796358877</v>
      </c>
      <c r="Z5" s="15">
        <f>(Väkiluku!Z4/Väkiluku!$Q4)*100</f>
        <v>96.87944894232014</v>
      </c>
      <c r="AA5" s="15">
        <f>(Väkiluku!AA4/Väkiluku!$Q4)*100</f>
        <v>97.2288931391018</v>
      </c>
      <c r="AB5" s="15">
        <f>(Väkiluku!AB4/Väkiluku!$Q4)*100</f>
        <v>97.25765397834309</v>
      </c>
      <c r="AC5" s="15">
        <f>(Väkiluku!AC4/Väkiluku!$Q4)*100</f>
        <v>97.64017314025223</v>
      </c>
      <c r="AD5" s="15">
        <f>(Väkiluku!AD4/Väkiluku!$Q4)*100</f>
        <v>97.77391104272422</v>
      </c>
      <c r="AE5" s="15">
        <f>(Väkiluku!AE4/Väkiluku!$Q4)*100</f>
        <v>97.97523691741326</v>
      </c>
      <c r="AF5" s="15">
        <f>(Väkiluku!AF4/Väkiluku!$Q4)*100</f>
        <v>98.2484648902055</v>
      </c>
      <c r="AG5" s="15">
        <f>(Väkiluku!AG4/Väkiluku!$Q4)*100</f>
        <v>98.48286573002201</v>
      </c>
      <c r="AH5" s="15">
        <f>(Väkiluku!AH4/Väkiluku!$Q4)*100</f>
        <v>98.66405901724212</v>
      </c>
      <c r="AI5" s="15">
        <f>(Väkiluku!AI4/Väkiluku!$Q4)*100</f>
        <v>98.76040782870044</v>
      </c>
      <c r="AJ5" s="15">
        <f>(Väkiluku!AJ4/Väkiluku!$Q4)*100</f>
        <v>98.98330433282044</v>
      </c>
      <c r="AK5" s="15">
        <f>(Väkiluku!AK4/Väkiluku!$Q4)*100</f>
        <v>99.27091272523332</v>
      </c>
      <c r="AL5" s="15">
        <f>(Väkiluku!AL4/Väkiluku!$Q4)*100</f>
        <v>99.263722515423</v>
      </c>
      <c r="AM5" s="15">
        <f>(Väkiluku!AM4/Väkiluku!$Q4)*100</f>
        <v>98.90852615079308</v>
      </c>
      <c r="AN5" s="15">
        <f>(Väkiluku!AN4/Väkiluku!$Q4)*100</f>
        <v>98.41527775780497</v>
      </c>
      <c r="AO5" s="15">
        <f>(Väkiluku!AO4/Väkiluku!$Q4)*100</f>
        <v>98.014064050389</v>
      </c>
      <c r="AP5" s="15">
        <f>(Väkiluku!AP4/Väkiluku!$Q4)*100</f>
        <v>97.76959691683803</v>
      </c>
    </row>
    <row r="6" spans="1:42" ht="12.75">
      <c r="A6" s="11" t="s">
        <v>10</v>
      </c>
      <c r="B6" s="8">
        <f>(Väkiluku!B5/Väkiluku!$Q5)*100</f>
        <v>93.94358701436934</v>
      </c>
      <c r="C6" s="8">
        <f>(Väkiluku!C5/Väkiluku!$Q5)*100</f>
        <v>94.86428951569984</v>
      </c>
      <c r="D6" s="8">
        <f>(Väkiluku!D5/Väkiluku!$Q5)*100</f>
        <v>96.37040979244279</v>
      </c>
      <c r="E6" s="8">
        <f>(Väkiluku!E5/Väkiluku!$Q5)*100</f>
        <v>97.66365087812666</v>
      </c>
      <c r="F6" s="8">
        <f>(Väkiluku!F5/Väkiluku!$Q5)*100</f>
        <v>98.03086748270357</v>
      </c>
      <c r="G6" s="8">
        <f>(Väkiluku!G5/Väkiluku!$Q5)*100</f>
        <v>98.98350186269292</v>
      </c>
      <c r="H6" s="8">
        <f>(Väkiluku!H5/Väkiluku!$Q5)*100</f>
        <v>99.39329430548163</v>
      </c>
      <c r="I6" s="8">
        <f>(Väkiluku!I5/Väkiluku!$Q5)*100</f>
        <v>100.1383714741884</v>
      </c>
      <c r="J6" s="8">
        <f>(Väkiluku!J5/Väkiluku!$Q5)*100</f>
        <v>99.98935604044703</v>
      </c>
      <c r="K6" s="8">
        <f>(Väkiluku!K5/Väkiluku!$Q5)*100</f>
        <v>100.10643959552954</v>
      </c>
      <c r="L6" s="8">
        <f>(Väkiluku!L5/Väkiluku!$Q5)*100</f>
        <v>100.16498137307077</v>
      </c>
      <c r="M6" s="8">
        <f>(Väkiluku!M5/Väkiluku!$Q5)*100</f>
        <v>100.04257583821182</v>
      </c>
      <c r="N6" s="8">
        <f>(Väkiluku!N5/Väkiluku!$Q5)*100</f>
        <v>100.67056945183607</v>
      </c>
      <c r="O6" s="8">
        <f>(Väkiluku!O5/Väkiluku!$Q5)*100</f>
        <v>100.55348589675359</v>
      </c>
      <c r="P6" s="8">
        <f>(Väkiluku!P5/Väkiluku!$Q5)*100</f>
        <v>100.37253858435338</v>
      </c>
      <c r="Q6" s="8">
        <f>(Väkiluku!Q5/Väkiluku!$Q5)*100</f>
        <v>100</v>
      </c>
      <c r="R6" s="8">
        <f>(Väkiluku!R5/Väkiluku!$Q5)*100</f>
        <v>99.04204364023417</v>
      </c>
      <c r="S6" s="8">
        <f>(Väkiluku!S5/Väkiluku!$Q5)*100</f>
        <v>98.10537519957424</v>
      </c>
      <c r="T6" s="8">
        <f>(Väkiluku!T5/Väkiluku!$Q5)*100</f>
        <v>97.243214475785</v>
      </c>
      <c r="U6" s="8">
        <f>(Väkiluku!U5/Väkiluku!$Q5)*100</f>
        <v>95.75838211814795</v>
      </c>
      <c r="V6" s="8">
        <f>(Väkiluku!V5/Väkiluku!$Q5)*100</f>
        <v>94.53964874933475</v>
      </c>
      <c r="W6" s="8">
        <f>(Väkiluku!W5/Väkiluku!$Q5)*100</f>
        <v>93.53911655135711</v>
      </c>
      <c r="X6" s="8">
        <f>(Väkiluku!X5/Väkiluku!$Q5)*100</f>
        <v>92.37360298030868</v>
      </c>
      <c r="Y6" s="8">
        <f>(Väkiluku!Y5/Väkiluku!$Q5)*100</f>
        <v>92.04364023416711</v>
      </c>
      <c r="Z6" s="8">
        <f>(Väkiluku!Z5/Väkiluku!$Q5)*100</f>
        <v>91.06971793507185</v>
      </c>
      <c r="AA6" s="8">
        <f>(Väkiluku!AA5/Väkiluku!$Q5)*100</f>
        <v>90.72911122937732</v>
      </c>
      <c r="AB6" s="8">
        <f>(Väkiluku!AB5/Väkiluku!$Q5)*100</f>
        <v>89.76051091005854</v>
      </c>
      <c r="AC6" s="8">
        <f>(Väkiluku!AC5/Väkiluku!$Q5)*100</f>
        <v>88.90899414582225</v>
      </c>
      <c r="AD6" s="8">
        <f>(Väkiluku!AD5/Väkiluku!$Q5)*100</f>
        <v>88.35550824906865</v>
      </c>
      <c r="AE6" s="8">
        <f>(Väkiluku!AE5/Väkiluku!$Q5)*100</f>
        <v>87.50399148483235</v>
      </c>
      <c r="AF6" s="8">
        <f>(Väkiluku!AF5/Väkiluku!$Q5)*100</f>
        <v>86.87599787120809</v>
      </c>
      <c r="AG6" s="8">
        <f>(Väkiluku!AG5/Väkiluku!$Q5)*100</f>
        <v>86.22671633847791</v>
      </c>
      <c r="AH6" s="8">
        <f>(Väkiluku!AH5/Väkiluku!$Q5)*100</f>
        <v>85.68919638105376</v>
      </c>
      <c r="AI6" s="8">
        <f>(Väkiluku!AI5/Väkiluku!$Q5)*100</f>
        <v>84.99733901011176</v>
      </c>
      <c r="AJ6" s="8">
        <f>(Väkiluku!AJ5/Väkiluku!$Q5)*100</f>
        <v>84.67802022352315</v>
      </c>
      <c r="AK6" s="8">
        <f>(Väkiluku!AK5/Väkiluku!$Q5)*100</f>
        <v>84.47046301224054</v>
      </c>
      <c r="AL6" s="8">
        <f>(Väkiluku!AL5/Väkiluku!$Q5)*100</f>
        <v>83.69345396487493</v>
      </c>
      <c r="AM6" s="8">
        <f>(Väkiluku!AM5/Väkiluku!$Q5)*100</f>
        <v>82.68759978712082</v>
      </c>
      <c r="AN6" s="8">
        <f>(Väkiluku!AN5/Väkiluku!$Q5)*100</f>
        <v>81.30920702501331</v>
      </c>
      <c r="AO6" s="8">
        <f>(Väkiluku!AO5/Väkiluku!$Q5)*100</f>
        <v>79.89888238424695</v>
      </c>
      <c r="AP6" s="8">
        <f>(Väkiluku!AP5/Väkiluku!$Q5)*100</f>
        <v>78.71208089409261</v>
      </c>
    </row>
    <row r="7" spans="1:42" ht="12.75">
      <c r="A7" s="10" t="s">
        <v>4</v>
      </c>
      <c r="B7" s="7">
        <f>(Väkiluku!B6/Väkiluku!$Q6)*100</f>
        <v>99.75445058317986</v>
      </c>
      <c r="C7" s="7">
        <f>(Väkiluku!C6/Väkiluku!$Q6)*100</f>
        <v>101.16635972989565</v>
      </c>
      <c r="D7" s="7">
        <f>(Väkiluku!D6/Väkiluku!$Q6)*100</f>
        <v>101.53468385512585</v>
      </c>
      <c r="E7" s="7">
        <f>(Väkiluku!E6/Väkiluku!$Q6)*100</f>
        <v>103.31491712707181</v>
      </c>
      <c r="F7" s="7">
        <f>(Väkiluku!F6/Väkiluku!$Q6)*100</f>
        <v>102.5168815224064</v>
      </c>
      <c r="G7" s="7">
        <f>(Väkiluku!G6/Väkiluku!$Q6)*100</f>
        <v>102.94659300184162</v>
      </c>
      <c r="H7" s="7">
        <f>(Väkiluku!H6/Väkiluku!$Q6)*100</f>
        <v>102.27133210558625</v>
      </c>
      <c r="I7" s="7">
        <f>(Väkiluku!I6/Väkiluku!$Q6)*100</f>
        <v>103.00798035604666</v>
      </c>
      <c r="J7" s="7">
        <f>(Väkiluku!J6/Väkiluku!$Q6)*100</f>
        <v>103.43769183548189</v>
      </c>
      <c r="K7" s="7">
        <f>(Väkiluku!K6/Väkiluku!$Q6)*100</f>
        <v>102.70104358502148</v>
      </c>
      <c r="L7" s="7">
        <f>(Väkiluku!L6/Väkiluku!$Q6)*100</f>
        <v>102.20994475138122</v>
      </c>
      <c r="M7" s="7">
        <f>(Väkiluku!M6/Väkiluku!$Q6)*100</f>
        <v>100.92081031307552</v>
      </c>
      <c r="N7" s="7">
        <f>(Väkiluku!N6/Väkiluku!$Q6)*100</f>
        <v>101.35052179251073</v>
      </c>
      <c r="O7" s="7">
        <f>(Väkiluku!O6/Väkiluku!$Q6)*100</f>
        <v>101.78023327194599</v>
      </c>
      <c r="P7" s="7">
        <f>(Väkiluku!P6/Väkiluku!$Q6)*100</f>
        <v>100.85942295887047</v>
      </c>
      <c r="Q7" s="7">
        <f>(Väkiluku!Q6/Väkiluku!$Q6)*100</f>
        <v>100</v>
      </c>
      <c r="R7" s="7">
        <f>(Väkiluku!R6/Väkiluku!$Q6)*100</f>
        <v>100.61387354205034</v>
      </c>
      <c r="S7" s="7">
        <f>(Väkiluku!S6/Väkiluku!$Q6)*100</f>
        <v>99.0791896869245</v>
      </c>
      <c r="T7" s="7">
        <f>(Väkiluku!T6/Väkiluku!$Q6)*100</f>
        <v>97.72866789441375</v>
      </c>
      <c r="U7" s="7">
        <f>(Väkiluku!U6/Väkiluku!$Q6)*100</f>
        <v>98.34254143646409</v>
      </c>
      <c r="V7" s="7">
        <f>(Väkiluku!V6/Väkiluku!$Q6)*100</f>
        <v>94.96623695518723</v>
      </c>
      <c r="W7" s="7">
        <f>(Väkiluku!W6/Väkiluku!$Q6)*100</f>
        <v>94.29097605893186</v>
      </c>
      <c r="X7" s="7">
        <f>(Väkiluku!X6/Väkiluku!$Q6)*100</f>
        <v>92.01964395334561</v>
      </c>
      <c r="Y7" s="7">
        <f>(Väkiluku!Y6/Väkiluku!$Q6)*100</f>
        <v>91.95825659914057</v>
      </c>
      <c r="Z7" s="7">
        <f>(Väkiluku!Z6/Väkiluku!$Q6)*100</f>
        <v>89.37998772252917</v>
      </c>
      <c r="AA7" s="7">
        <f>(Väkiluku!AA6/Väkiluku!$Q6)*100</f>
        <v>88.45917740945364</v>
      </c>
      <c r="AB7" s="7">
        <f>(Väkiluku!AB6/Väkiluku!$Q6)*100</f>
        <v>86.24923265807244</v>
      </c>
      <c r="AC7" s="7">
        <f>(Väkiluku!AC6/Väkiluku!$Q6)*100</f>
        <v>84.65316144874156</v>
      </c>
      <c r="AD7" s="7">
        <f>(Väkiluku!AD6/Väkiluku!$Q6)*100</f>
        <v>82.9343155310006</v>
      </c>
      <c r="AE7" s="7">
        <f>(Väkiluku!AE6/Väkiluku!$Q6)*100</f>
        <v>81.21546961325967</v>
      </c>
      <c r="AF7" s="7">
        <f>(Väkiluku!AF6/Väkiluku!$Q6)*100</f>
        <v>79.12829957028852</v>
      </c>
      <c r="AG7" s="7">
        <f>(Väkiluku!AG6/Väkiluku!$Q6)*100</f>
        <v>78.26887661141805</v>
      </c>
      <c r="AH7" s="7">
        <f>(Väkiluku!AH6/Väkiluku!$Q6)*100</f>
        <v>76.61141804788214</v>
      </c>
      <c r="AI7" s="7">
        <f>(Väkiluku!AI6/Väkiluku!$Q6)*100</f>
        <v>75.4450583179865</v>
      </c>
      <c r="AJ7" s="7">
        <f>(Väkiluku!AJ6/Väkiluku!$Q6)*100</f>
        <v>75.01534683855125</v>
      </c>
      <c r="AK7" s="7">
        <f>(Väkiluku!AK6/Väkiluku!$Q6)*100</f>
        <v>75.19950890116635</v>
      </c>
      <c r="AL7" s="7">
        <f>(Väkiluku!AL6/Väkiluku!$Q6)*100</f>
        <v>74.83118477593615</v>
      </c>
      <c r="AM7" s="7">
        <f>(Väkiluku!AM6/Väkiluku!$Q6)*100</f>
        <v>71.88459177409455</v>
      </c>
      <c r="AN7" s="7">
        <f>(Väkiluku!AN6/Väkiluku!$Q6)*100</f>
        <v>71.51626764886433</v>
      </c>
      <c r="AO7" s="7">
        <f>(Väkiluku!AO6/Väkiluku!$Q6)*100</f>
        <v>69.18354818907305</v>
      </c>
      <c r="AP7" s="7">
        <f>(Väkiluku!AP6/Väkiluku!$Q6)*100</f>
        <v>67.71025168815224</v>
      </c>
    </row>
    <row r="8" spans="1:42" ht="12.75">
      <c r="A8" s="10" t="s">
        <v>5</v>
      </c>
      <c r="B8" s="7">
        <f>(Väkiluku!B7/Väkiluku!$Q7)*100</f>
        <v>87.22149410222805</v>
      </c>
      <c r="C8" s="7">
        <f>(Väkiluku!C7/Väkiluku!$Q7)*100</f>
        <v>87.78942769768457</v>
      </c>
      <c r="D8" s="7">
        <f>(Väkiluku!D7/Väkiluku!$Q7)*100</f>
        <v>90.56356487549148</v>
      </c>
      <c r="E8" s="7">
        <f>(Väkiluku!E7/Väkiluku!$Q7)*100</f>
        <v>91.9397116644823</v>
      </c>
      <c r="F8" s="7">
        <f>(Väkiluku!F7/Väkiluku!$Q7)*100</f>
        <v>93.07557885539536</v>
      </c>
      <c r="G8" s="7">
        <f>(Väkiluku!G7/Väkiluku!$Q7)*100</f>
        <v>94.47356924421145</v>
      </c>
      <c r="H8" s="7">
        <f>(Väkiluku!H7/Väkiluku!$Q7)*100</f>
        <v>95.23809523809523</v>
      </c>
      <c r="I8" s="7">
        <f>(Väkiluku!I7/Väkiluku!$Q7)*100</f>
        <v>95.91524683267802</v>
      </c>
      <c r="J8" s="7">
        <f>(Väkiluku!J7/Väkiluku!$Q7)*100</f>
        <v>96.52686762778507</v>
      </c>
      <c r="K8" s="7">
        <f>(Väkiluku!K7/Väkiluku!$Q7)*100</f>
        <v>96.98558322411533</v>
      </c>
      <c r="L8" s="7">
        <f>(Väkiluku!L7/Väkiluku!$Q7)*100</f>
        <v>98.2961992136304</v>
      </c>
      <c r="M8" s="7">
        <f>(Väkiluku!M7/Väkiluku!$Q7)*100</f>
        <v>98.68938401048493</v>
      </c>
      <c r="N8" s="7">
        <f>(Väkiluku!N7/Väkiluku!$Q7)*100</f>
        <v>99.36653560506772</v>
      </c>
      <c r="O8" s="7">
        <f>(Väkiluku!O7/Väkiluku!$Q7)*100</f>
        <v>99.91262560069899</v>
      </c>
      <c r="P8" s="7">
        <f>(Väkiluku!P7/Väkiluku!$Q7)*100</f>
        <v>99.73787680209698</v>
      </c>
      <c r="Q8" s="7">
        <f>(Väkiluku!Q7/Väkiluku!$Q7)*100</f>
        <v>100</v>
      </c>
      <c r="R8" s="7">
        <f>(Väkiluku!R7/Väkiluku!$Q7)*100</f>
        <v>98.51463521188292</v>
      </c>
      <c r="S8" s="7">
        <f>(Väkiluku!S7/Väkiluku!$Q7)*100</f>
        <v>98.77675840978594</v>
      </c>
      <c r="T8" s="7">
        <f>(Väkiluku!T7/Väkiluku!$Q7)*100</f>
        <v>98.47094801223241</v>
      </c>
      <c r="U8" s="7">
        <f>(Väkiluku!U7/Väkiluku!$Q7)*100</f>
        <v>96.92005242463958</v>
      </c>
      <c r="V8" s="7">
        <f>(Väkiluku!V7/Väkiluku!$Q7)*100</f>
        <v>96.41764962865881</v>
      </c>
      <c r="W8" s="7">
        <f>(Väkiluku!W7/Väkiluku!$Q7)*100</f>
        <v>96.94189602446484</v>
      </c>
      <c r="X8" s="7">
        <f>(Väkiluku!X7/Väkiluku!$Q7)*100</f>
        <v>96.81083442551332</v>
      </c>
      <c r="Y8" s="7">
        <f>(Väkiluku!Y7/Väkiluku!$Q7)*100</f>
        <v>96.81083442551332</v>
      </c>
      <c r="Z8" s="7">
        <f>(Väkiluku!Z7/Väkiluku!$Q7)*100</f>
        <v>95.95893403232853</v>
      </c>
      <c r="AA8" s="7">
        <f>(Väkiluku!AA7/Väkiluku!$Q7)*100</f>
        <v>94.97597204019222</v>
      </c>
      <c r="AB8" s="7">
        <f>(Väkiluku!AB7/Väkiluku!$Q7)*100</f>
        <v>94.62647444298821</v>
      </c>
      <c r="AC8" s="7">
        <f>(Väkiluku!AC7/Väkiluku!$Q7)*100</f>
        <v>93.88379204892966</v>
      </c>
      <c r="AD8" s="7">
        <f>(Väkiluku!AD7/Väkiluku!$Q7)*100</f>
        <v>94.21144604630844</v>
      </c>
      <c r="AE8" s="7">
        <f>(Väkiluku!AE7/Väkiluku!$Q7)*100</f>
        <v>93.88379204892966</v>
      </c>
      <c r="AF8" s="7">
        <f>(Väkiluku!AF7/Väkiluku!$Q7)*100</f>
        <v>93.97116644823068</v>
      </c>
      <c r="AG8" s="7">
        <f>(Väkiluku!AG7/Väkiluku!$Q7)*100</f>
        <v>93.49060725207514</v>
      </c>
      <c r="AH8" s="7">
        <f>(Väkiluku!AH7/Väkiluku!$Q7)*100</f>
        <v>93.6435124508519</v>
      </c>
      <c r="AI8" s="7">
        <f>(Väkiluku!AI7/Väkiluku!$Q7)*100</f>
        <v>93.66535605067715</v>
      </c>
      <c r="AJ8" s="7">
        <f>(Väkiluku!AJ7/Väkiluku!$Q7)*100</f>
        <v>93.5561380515509</v>
      </c>
      <c r="AK8" s="7">
        <f>(Väkiluku!AK7/Väkiluku!$Q7)*100</f>
        <v>94.03669724770643</v>
      </c>
      <c r="AL8" s="7">
        <f>(Väkiluku!AL7/Väkiluku!$Q7)*100</f>
        <v>93.88379204892966</v>
      </c>
      <c r="AM8" s="7">
        <f>(Väkiluku!AM7/Väkiluku!$Q7)*100</f>
        <v>94.12407164700743</v>
      </c>
      <c r="AN8" s="7">
        <f>(Väkiluku!AN7/Väkiluku!$Q7)*100</f>
        <v>93.33770205329839</v>
      </c>
      <c r="AO8" s="7">
        <f>(Väkiluku!AO7/Väkiluku!$Q7)*100</f>
        <v>93.07557885539536</v>
      </c>
      <c r="AP8" s="7">
        <f>(Väkiluku!AP7/Väkiluku!$Q7)*100</f>
        <v>92.35474006116208</v>
      </c>
    </row>
    <row r="9" spans="1:42" ht="12.75">
      <c r="A9" s="10" t="s">
        <v>6</v>
      </c>
      <c r="B9" s="7">
        <f>(Väkiluku!B8/Väkiluku!$Q8)*100</f>
        <v>93.32146037399822</v>
      </c>
      <c r="C9" s="7">
        <f>(Väkiluku!C8/Väkiluku!$Q8)*100</f>
        <v>92.52003561887801</v>
      </c>
      <c r="D9" s="7">
        <f>(Väkiluku!D8/Väkiluku!$Q8)*100</f>
        <v>94.21193232413178</v>
      </c>
      <c r="E9" s="7">
        <f>(Väkiluku!E8/Väkiluku!$Q8)*100</f>
        <v>96.43811219946572</v>
      </c>
      <c r="F9" s="7">
        <f>(Väkiluku!F8/Väkiluku!$Q8)*100</f>
        <v>94.74621549421192</v>
      </c>
      <c r="G9" s="7">
        <f>(Väkiluku!G8/Väkiluku!$Q8)*100</f>
        <v>95.6366874443455</v>
      </c>
      <c r="H9" s="7">
        <f>(Väkiluku!H8/Väkiluku!$Q8)*100</f>
        <v>95.99287622439893</v>
      </c>
      <c r="I9" s="7">
        <f>(Väkiluku!I8/Väkiluku!$Q8)*100</f>
        <v>98.30810329474622</v>
      </c>
      <c r="J9" s="7">
        <f>(Väkiluku!J8/Väkiluku!$Q8)*100</f>
        <v>98.93143365983971</v>
      </c>
      <c r="K9" s="7">
        <f>(Väkiluku!K8/Väkiluku!$Q8)*100</f>
        <v>97.06144256455921</v>
      </c>
      <c r="L9" s="7">
        <f>(Väkiluku!L8/Väkiluku!$Q8)*100</f>
        <v>99.19857524487978</v>
      </c>
      <c r="M9" s="7">
        <f>(Väkiluku!M8/Väkiluku!$Q8)*100</f>
        <v>97.77382012466607</v>
      </c>
      <c r="N9" s="7">
        <f>(Väkiluku!N8/Väkiluku!$Q8)*100</f>
        <v>98.84238646482636</v>
      </c>
      <c r="O9" s="7">
        <f>(Väkiluku!O8/Väkiluku!$Q8)*100</f>
        <v>99.02048085485308</v>
      </c>
      <c r="P9" s="7">
        <f>(Väkiluku!P8/Väkiluku!$Q8)*100</f>
        <v>99.10952804986643</v>
      </c>
      <c r="Q9" s="7">
        <f>(Väkiluku!Q8/Väkiluku!$Q8)*100</f>
        <v>100</v>
      </c>
      <c r="R9" s="7">
        <f>(Väkiluku!R8/Väkiluku!$Q8)*100</f>
        <v>98.84238646482636</v>
      </c>
      <c r="S9" s="7">
        <f>(Väkiluku!S8/Väkiluku!$Q8)*100</f>
        <v>97.32858414959928</v>
      </c>
      <c r="T9" s="7">
        <f>(Väkiluku!T8/Väkiluku!$Q8)*100</f>
        <v>94.65716829919857</v>
      </c>
      <c r="U9" s="7">
        <f>(Väkiluku!U8/Väkiluku!$Q8)*100</f>
        <v>91.71861086375779</v>
      </c>
      <c r="V9" s="7">
        <f>(Väkiluku!V8/Väkiluku!$Q8)*100</f>
        <v>92.60908281389136</v>
      </c>
      <c r="W9" s="7">
        <f>(Väkiluku!W8/Väkiluku!$Q8)*100</f>
        <v>89.22528940338378</v>
      </c>
      <c r="X9" s="7">
        <f>(Väkiluku!X8/Väkiluku!$Q8)*100</f>
        <v>87.44434550311665</v>
      </c>
      <c r="Y9" s="7">
        <f>(Väkiluku!Y8/Väkiluku!$Q8)*100</f>
        <v>86.64292074799644</v>
      </c>
      <c r="Z9" s="7">
        <f>(Väkiluku!Z8/Väkiluku!$Q8)*100</f>
        <v>85.12911843276937</v>
      </c>
      <c r="AA9" s="7">
        <f>(Väkiluku!AA8/Väkiluku!$Q8)*100</f>
        <v>85.04007123775601</v>
      </c>
      <c r="AB9" s="7">
        <f>(Väkiluku!AB8/Väkiluku!$Q8)*100</f>
        <v>83.88245770258237</v>
      </c>
      <c r="AC9" s="7">
        <f>(Väkiluku!AC8/Väkiluku!$Q8)*100</f>
        <v>80.49866429207479</v>
      </c>
      <c r="AD9" s="7">
        <f>(Väkiluku!AD8/Väkiluku!$Q8)*100</f>
        <v>78.4505788067676</v>
      </c>
      <c r="AE9" s="7">
        <f>(Väkiluku!AE8/Väkiluku!$Q8)*100</f>
        <v>76.5805877114871</v>
      </c>
      <c r="AF9" s="7">
        <f>(Väkiluku!AF8/Väkiluku!$Q8)*100</f>
        <v>75.95725734639359</v>
      </c>
      <c r="AG9" s="7">
        <f>(Väkiluku!AG8/Väkiluku!$Q8)*100</f>
        <v>75.42297417631345</v>
      </c>
      <c r="AH9" s="7">
        <f>(Väkiluku!AH8/Väkiluku!$Q8)*100</f>
        <v>74.35440783615316</v>
      </c>
      <c r="AI9" s="7">
        <f>(Väkiluku!AI8/Väkiluku!$Q8)*100</f>
        <v>72.84060552092609</v>
      </c>
      <c r="AJ9" s="7">
        <f>(Väkiluku!AJ8/Väkiluku!$Q8)*100</f>
        <v>72.75155832591274</v>
      </c>
      <c r="AK9" s="7">
        <f>(Väkiluku!AK8/Väkiluku!$Q8)*100</f>
        <v>71.05966162065896</v>
      </c>
      <c r="AL9" s="7">
        <f>(Väkiluku!AL8/Väkiluku!$Q8)*100</f>
        <v>72.2172751558326</v>
      </c>
      <c r="AM9" s="7">
        <f>(Väkiluku!AM8/Väkiluku!$Q8)*100</f>
        <v>70.25823686553873</v>
      </c>
      <c r="AN9" s="7">
        <f>(Väkiluku!AN8/Väkiluku!$Q8)*100</f>
        <v>65.62778272484417</v>
      </c>
      <c r="AO9" s="7">
        <f>(Väkiluku!AO8/Väkiluku!$Q8)*100</f>
        <v>64.02493321460373</v>
      </c>
      <c r="AP9" s="7">
        <f>(Väkiluku!AP8/Väkiluku!$Q8)*100</f>
        <v>64.2920747996438</v>
      </c>
    </row>
    <row r="10" spans="1:42" ht="12.75">
      <c r="A10" s="10" t="s">
        <v>7</v>
      </c>
      <c r="B10" s="7">
        <f>(Väkiluku!B9/Väkiluku!$Q9)*100</f>
        <v>92.5685638454733</v>
      </c>
      <c r="C10" s="7">
        <f>(Väkiluku!C9/Väkiluku!$Q9)*100</f>
        <v>93.42376879976409</v>
      </c>
      <c r="D10" s="7">
        <f>(Väkiluku!D9/Väkiluku!$Q9)*100</f>
        <v>95.78295488056621</v>
      </c>
      <c r="E10" s="7">
        <f>(Väkiluku!E9/Väkiluku!$Q9)*100</f>
        <v>97.55234444116779</v>
      </c>
      <c r="F10" s="7">
        <f>(Väkiluku!F9/Väkiluku!$Q9)*100</f>
        <v>98.96785608964908</v>
      </c>
      <c r="G10" s="7">
        <f>(Väkiluku!G9/Väkiluku!$Q9)*100</f>
        <v>100.82571512828073</v>
      </c>
      <c r="H10" s="7">
        <f>(Väkiluku!H9/Väkiluku!$Q9)*100</f>
        <v>100.91418460631083</v>
      </c>
      <c r="I10" s="7">
        <f>(Väkiluku!I9/Väkiluku!$Q9)*100</f>
        <v>101.94632851666174</v>
      </c>
      <c r="J10" s="7">
        <f>(Väkiluku!J9/Väkiluku!$Q9)*100</f>
        <v>100.85520495429077</v>
      </c>
      <c r="K10" s="7">
        <f>(Väkiluku!K9/Väkiluku!$Q9)*100</f>
        <v>100.76673547626069</v>
      </c>
      <c r="L10" s="7">
        <f>(Väkiluku!L9/Väkiluku!$Q9)*100</f>
        <v>99.70510173989973</v>
      </c>
      <c r="M10" s="7">
        <f>(Väkiluku!M9/Väkiluku!$Q9)*100</f>
        <v>100.32438808611029</v>
      </c>
      <c r="N10" s="7">
        <f>(Väkiluku!N9/Väkiluku!$Q9)*100</f>
        <v>101.03214391035094</v>
      </c>
      <c r="O10" s="7">
        <f>(Väkiluku!O9/Väkiluku!$Q9)*100</f>
        <v>101.38602182247125</v>
      </c>
      <c r="P10" s="7">
        <f>(Väkiluku!P9/Väkiluku!$Q9)*100</f>
        <v>100.67826599823061</v>
      </c>
      <c r="Q10" s="7">
        <f>(Väkiluku!Q9/Väkiluku!$Q9)*100</f>
        <v>100</v>
      </c>
      <c r="R10" s="7">
        <f>(Väkiluku!R9/Väkiluku!$Q9)*100</f>
        <v>99.08581539368917</v>
      </c>
      <c r="S10" s="7">
        <f>(Väkiluku!S9/Väkiluku!$Q9)*100</f>
        <v>97.81775287525804</v>
      </c>
      <c r="T10" s="7">
        <f>(Väkiluku!T9/Väkiluku!$Q9)*100</f>
        <v>96.75611913889708</v>
      </c>
      <c r="U10" s="7">
        <f>(Väkiluku!U9/Väkiluku!$Q9)*100</f>
        <v>95.25213801238573</v>
      </c>
      <c r="V10" s="7">
        <f>(Väkiluku!V9/Väkiluku!$Q9)*100</f>
        <v>93.04040106163373</v>
      </c>
      <c r="W10" s="7">
        <f>(Väkiluku!W9/Väkiluku!$Q9)*100</f>
        <v>91.4479504570923</v>
      </c>
      <c r="X10" s="7">
        <f>(Väkiluku!X9/Väkiluku!$Q9)*100</f>
        <v>90.53376585078148</v>
      </c>
      <c r="Y10" s="7">
        <f>(Väkiluku!Y9/Väkiluku!$Q9)*100</f>
        <v>89.59009141846063</v>
      </c>
      <c r="Z10" s="7">
        <f>(Väkiluku!Z9/Väkiluku!$Q9)*100</f>
        <v>88.61692716012975</v>
      </c>
      <c r="AA10" s="7">
        <f>(Väkiluku!AA9/Väkiluku!$Q9)*100</f>
        <v>89.7670303745208</v>
      </c>
      <c r="AB10" s="7">
        <f>(Väkiluku!AB9/Väkiluku!$Q9)*100</f>
        <v>88.58743733411973</v>
      </c>
      <c r="AC10" s="7">
        <f>(Väkiluku!AC9/Väkiluku!$Q9)*100</f>
        <v>88.97080507225007</v>
      </c>
      <c r="AD10" s="7">
        <f>(Väkiluku!AD9/Väkiluku!$Q9)*100</f>
        <v>89.05927455028015</v>
      </c>
      <c r="AE10" s="7">
        <f>(Väkiluku!AE9/Väkiluku!$Q9)*100</f>
        <v>88.05662046593925</v>
      </c>
      <c r="AF10" s="7">
        <f>(Väkiluku!AF9/Väkiluku!$Q9)*100</f>
        <v>86.52314951341788</v>
      </c>
      <c r="AG10" s="7">
        <f>(Väkiluku!AG9/Väkiluku!$Q9)*100</f>
        <v>85.81539368917723</v>
      </c>
      <c r="AH10" s="7">
        <f>(Väkiluku!AH9/Väkiluku!$Q9)*100</f>
        <v>86.19876142730757</v>
      </c>
      <c r="AI10" s="7">
        <f>(Väkiluku!AI9/Väkiluku!$Q9)*100</f>
        <v>86.19876142730757</v>
      </c>
      <c r="AJ10" s="7">
        <f>(Väkiluku!AJ9/Väkiluku!$Q9)*100</f>
        <v>85.31406664700678</v>
      </c>
      <c r="AK10" s="7">
        <f>(Väkiluku!AK9/Väkiluku!$Q9)*100</f>
        <v>86.43468003538779</v>
      </c>
      <c r="AL10" s="7">
        <f>(Väkiluku!AL9/Väkiluku!$Q9)*100</f>
        <v>85.72692421114716</v>
      </c>
      <c r="AM10" s="7">
        <f>(Väkiluku!AM9/Väkiluku!$Q9)*100</f>
        <v>84.34090238867591</v>
      </c>
      <c r="AN10" s="7">
        <f>(Väkiluku!AN9/Väkiluku!$Q9)*100</f>
        <v>83.30875847832498</v>
      </c>
      <c r="AO10" s="7">
        <f>(Väkiluku!AO9/Väkiluku!$Q9)*100</f>
        <v>81.36242996166322</v>
      </c>
      <c r="AP10" s="7">
        <f>(Väkiluku!AP9/Väkiluku!$Q9)*100</f>
        <v>79.79946918313182</v>
      </c>
    </row>
    <row r="11" spans="1:42" ht="12.75">
      <c r="A11" s="10" t="s">
        <v>8</v>
      </c>
      <c r="B11" s="7">
        <f>(Väkiluku!B10/Väkiluku!$Q10)*100</f>
        <v>98.6080039771315</v>
      </c>
      <c r="C11" s="7">
        <f>(Väkiluku!C10/Väkiluku!$Q10)*100</f>
        <v>99.30400198856574</v>
      </c>
      <c r="D11" s="7">
        <f>(Väkiluku!D10/Väkiluku!$Q10)*100</f>
        <v>99.75142928163062</v>
      </c>
      <c r="E11" s="7">
        <f>(Väkiluku!E10/Väkiluku!$Q10)*100</f>
        <v>100.96942580164057</v>
      </c>
      <c r="F11" s="7">
        <f>(Väkiluku!F10/Väkiluku!$Q10)*100</f>
        <v>101.3174248073577</v>
      </c>
      <c r="G11" s="7">
        <f>(Väkiluku!G10/Väkiluku!$Q10)*100</f>
        <v>101.01913994531444</v>
      </c>
      <c r="H11" s="7">
        <f>(Väkiluku!H10/Väkiluku!$Q10)*100</f>
        <v>101.04399701715138</v>
      </c>
      <c r="I11" s="7">
        <f>(Väkiluku!I10/Väkiluku!$Q10)*100</f>
        <v>100.91971165796669</v>
      </c>
      <c r="J11" s="7">
        <f>(Väkiluku!J10/Väkiluku!$Q10)*100</f>
        <v>101.61570966940094</v>
      </c>
      <c r="K11" s="7">
        <f>(Väkiluku!K10/Väkiluku!$Q10)*100</f>
        <v>101.71513795674869</v>
      </c>
      <c r="L11" s="7">
        <f>(Väkiluku!L10/Väkiluku!$Q10)*100</f>
        <v>101.590852597564</v>
      </c>
      <c r="M11" s="7">
        <f>(Väkiluku!M10/Väkiluku!$Q10)*100</f>
        <v>101.34228187919463</v>
      </c>
      <c r="N11" s="7">
        <f>(Väkiluku!N10/Väkiluku!$Q10)*100</f>
        <v>101.54113845389013</v>
      </c>
      <c r="O11" s="7">
        <f>(Väkiluku!O10/Väkiluku!$Q10)*100</f>
        <v>100.49714143673876</v>
      </c>
      <c r="P11" s="7">
        <f>(Väkiluku!P10/Väkiluku!$Q10)*100</f>
        <v>101.09371116082526</v>
      </c>
      <c r="Q11" s="7">
        <f>(Väkiluku!Q10/Väkiluku!$Q10)*100</f>
        <v>100</v>
      </c>
      <c r="R11" s="7">
        <f>(Väkiluku!R10/Väkiluku!$Q10)*100</f>
        <v>98.98086005468556</v>
      </c>
      <c r="S11" s="7">
        <f>(Väkiluku!S10/Väkiluku!$Q10)*100</f>
        <v>97.91200596569725</v>
      </c>
      <c r="T11" s="7">
        <f>(Väkiluku!T10/Väkiluku!$Q10)*100</f>
        <v>97.0917225950783</v>
      </c>
      <c r="U11" s="7">
        <f>(Väkiluku!U10/Väkiluku!$Q10)*100</f>
        <v>95.47601292567735</v>
      </c>
      <c r="V11" s="7">
        <f>(Väkiluku!V10/Väkiluku!$Q10)*100</f>
        <v>94.3823017648521</v>
      </c>
      <c r="W11" s="7">
        <f>(Väkiluku!W10/Väkiluku!$Q10)*100</f>
        <v>93.08973402933135</v>
      </c>
      <c r="X11" s="7">
        <f>(Väkiluku!X10/Väkiluku!$Q10)*100</f>
        <v>91.42431021625652</v>
      </c>
      <c r="Y11" s="7">
        <f>(Väkiluku!Y10/Väkiluku!$Q10)*100</f>
        <v>91.0763112105394</v>
      </c>
      <c r="Z11" s="7">
        <f>(Väkiluku!Z10/Väkiluku!$Q10)*100</f>
        <v>91.10116828237634</v>
      </c>
      <c r="AA11" s="7">
        <f>(Väkiluku!AA10/Väkiluku!$Q10)*100</f>
        <v>91.1508824260502</v>
      </c>
      <c r="AB11" s="7">
        <f>(Väkiluku!AB10/Väkiluku!$Q10)*100</f>
        <v>90.55431270196371</v>
      </c>
      <c r="AC11" s="7">
        <f>(Väkiluku!AC10/Väkiluku!$Q10)*100</f>
        <v>89.23688789460601</v>
      </c>
      <c r="AD11" s="7">
        <f>(Väkiluku!AD10/Väkiluku!$Q10)*100</f>
        <v>87.89460601541138</v>
      </c>
      <c r="AE11" s="7">
        <f>(Väkiluku!AE10/Väkiluku!$Q10)*100</f>
        <v>86.82575192642307</v>
      </c>
      <c r="AF11" s="7">
        <f>(Väkiluku!AF10/Väkiluku!$Q10)*100</f>
        <v>86.50260999254287</v>
      </c>
      <c r="AG11" s="7">
        <f>(Väkiluku!AG10/Väkiluku!$Q10)*100</f>
        <v>86.62689535172757</v>
      </c>
      <c r="AH11" s="7">
        <f>(Väkiluku!AH10/Väkiluku!$Q10)*100</f>
        <v>85.16032811334824</v>
      </c>
      <c r="AI11" s="7">
        <f>(Väkiluku!AI10/Väkiluku!$Q10)*100</f>
        <v>84.04175988068604</v>
      </c>
      <c r="AJ11" s="7">
        <f>(Väkiluku!AJ10/Väkiluku!$Q10)*100</f>
        <v>83.37061894108874</v>
      </c>
      <c r="AK11" s="7">
        <f>(Väkiluku!AK10/Väkiluku!$Q10)*100</f>
        <v>82.30176485210042</v>
      </c>
      <c r="AL11" s="7">
        <f>(Väkiluku!AL10/Väkiluku!$Q10)*100</f>
        <v>80.33805617698235</v>
      </c>
      <c r="AM11" s="7">
        <f>(Väkiluku!AM10/Väkiluku!$Q10)*100</f>
        <v>79.34377330350485</v>
      </c>
      <c r="AN11" s="7">
        <f>(Väkiluku!AN10/Väkiluku!$Q10)*100</f>
        <v>77.35520755654984</v>
      </c>
      <c r="AO11" s="7">
        <f>(Väkiluku!AO10/Väkiluku!$Q10)*100</f>
        <v>75.39149888143176</v>
      </c>
      <c r="AP11" s="7">
        <f>(Väkiluku!AP10/Väkiluku!$Q10)*100</f>
        <v>73.72607506835695</v>
      </c>
    </row>
    <row r="12" spans="1:42" ht="12.75">
      <c r="A12" s="10" t="s">
        <v>9</v>
      </c>
      <c r="B12" s="7">
        <f>(Väkiluku!B11/Väkiluku!$Q11)*100</f>
        <v>95.89718240237272</v>
      </c>
      <c r="C12" s="7">
        <f>(Väkiluku!C11/Väkiluku!$Q11)*100</f>
        <v>97.77558082056352</v>
      </c>
      <c r="D12" s="7">
        <f>(Väkiluku!D11/Väkiluku!$Q11)*100</f>
        <v>98.5912011863569</v>
      </c>
      <c r="E12" s="7">
        <f>(Väkiluku!E11/Väkiluku!$Q11)*100</f>
        <v>99.0113692535838</v>
      </c>
      <c r="F12" s="7">
        <f>(Väkiluku!F11/Väkiluku!$Q11)*100</f>
        <v>98.69006426099853</v>
      </c>
      <c r="G12" s="7">
        <f>(Väkiluku!G11/Väkiluku!$Q11)*100</f>
        <v>99.85170538803757</v>
      </c>
      <c r="H12" s="7">
        <f>(Väkiluku!H11/Väkiluku!$Q11)*100</f>
        <v>100.9639149777558</v>
      </c>
      <c r="I12" s="7">
        <f>(Väkiluku!I11/Väkiluku!$Q11)*100</f>
        <v>101.97726149283241</v>
      </c>
      <c r="J12" s="7">
        <f>(Väkiluku!J11/Väkiluku!$Q11)*100</f>
        <v>100.46959960454771</v>
      </c>
      <c r="K12" s="7">
        <f>(Väkiluku!K11/Väkiluku!$Q11)*100</f>
        <v>101.28521997034107</v>
      </c>
      <c r="L12" s="7">
        <f>(Väkiluku!L11/Väkiluku!$Q11)*100</f>
        <v>100.69204152249137</v>
      </c>
      <c r="M12" s="7">
        <f>(Väkiluku!M11/Väkiluku!$Q11)*100</f>
        <v>100.32130499258527</v>
      </c>
      <c r="N12" s="7">
        <f>(Väkiluku!N11/Väkiluku!$Q11)*100</f>
        <v>101.21107266435988</v>
      </c>
      <c r="O12" s="7">
        <f>(Väkiluku!O11/Väkiluku!$Q11)*100</f>
        <v>100.56846267918932</v>
      </c>
      <c r="P12" s="7">
        <f>(Väkiluku!P11/Väkiluku!$Q11)*100</f>
        <v>100.27187345526445</v>
      </c>
      <c r="Q12" s="7">
        <f>(Väkiluku!Q11/Väkiluku!$Q11)*100</f>
        <v>100</v>
      </c>
      <c r="R12" s="7">
        <f>(Väkiluku!R11/Väkiluku!$Q11)*100</f>
        <v>99.08551655956501</v>
      </c>
      <c r="S12" s="7">
        <f>(Väkiluku!S11/Väkiluku!$Q11)*100</f>
        <v>97.60257043994068</v>
      </c>
      <c r="T12" s="7">
        <f>(Väkiluku!T11/Väkiluku!$Q11)*100</f>
        <v>96.93524468610974</v>
      </c>
      <c r="U12" s="7">
        <f>(Väkiluku!U11/Väkiluku!$Q11)*100</f>
        <v>95.22985664854177</v>
      </c>
      <c r="V12" s="7">
        <f>(Väkiluku!V11/Väkiluku!$Q11)*100</f>
        <v>94.19179436480475</v>
      </c>
      <c r="W12" s="7">
        <f>(Väkiluku!W11/Väkiluku!$Q11)*100</f>
        <v>92.78299555116163</v>
      </c>
      <c r="X12" s="7">
        <f>(Väkiluku!X11/Väkiluku!$Q11)*100</f>
        <v>91.34948096885813</v>
      </c>
      <c r="Y12" s="7">
        <f>(Väkiluku!Y11/Väkiluku!$Q11)*100</f>
        <v>91.2011863568957</v>
      </c>
      <c r="Z12" s="7">
        <f>(Väkiluku!Z11/Väkiluku!$Q11)*100</f>
        <v>89.89125061789422</v>
      </c>
      <c r="AA12" s="7">
        <f>(Väkiluku!AA11/Väkiluku!$Q11)*100</f>
        <v>88.80375679683638</v>
      </c>
      <c r="AB12" s="7">
        <f>(Väkiluku!AB11/Väkiluku!$Q11)*100</f>
        <v>87.4938210578349</v>
      </c>
      <c r="AC12" s="7">
        <f>(Väkiluku!AC11/Väkiluku!$Q11)*100</f>
        <v>86.95007414730598</v>
      </c>
      <c r="AD12" s="7">
        <f>(Väkiluku!AD11/Väkiluku!$Q11)*100</f>
        <v>86.52990608007909</v>
      </c>
      <c r="AE12" s="7">
        <f>(Väkiluku!AE11/Väkiluku!$Q11)*100</f>
        <v>86.06030647553139</v>
      </c>
      <c r="AF12" s="7">
        <f>(Väkiluku!AF11/Väkiluku!$Q11)*100</f>
        <v>85.6648541769649</v>
      </c>
      <c r="AG12" s="7">
        <f>(Väkiluku!AG11/Väkiluku!$Q11)*100</f>
        <v>84.15719228868018</v>
      </c>
      <c r="AH12" s="7">
        <f>(Väkiluku!AH11/Väkiluku!$Q11)*100</f>
        <v>83.58872960949085</v>
      </c>
      <c r="AI12" s="7">
        <f>(Väkiluku!AI11/Väkiluku!$Q11)*100</f>
        <v>82.35294117647058</v>
      </c>
      <c r="AJ12" s="7">
        <f>(Väkiluku!AJ11/Väkiluku!$Q11)*100</f>
        <v>82.60009886307465</v>
      </c>
      <c r="AK12" s="7">
        <f>(Väkiluku!AK11/Väkiluku!$Q11)*100</f>
        <v>81.61146811665843</v>
      </c>
      <c r="AL12" s="7">
        <f>(Väkiluku!AL11/Väkiluku!$Q11)*100</f>
        <v>80.548690064261</v>
      </c>
      <c r="AM12" s="7">
        <f>(Väkiluku!AM11/Väkiluku!$Q11)*100</f>
        <v>79.48591201186358</v>
      </c>
      <c r="AN12" s="7">
        <f>(Väkiluku!AN11/Väkiluku!$Q11)*100</f>
        <v>78.2501235788433</v>
      </c>
      <c r="AO12" s="7">
        <f>(Väkiluku!AO11/Väkiluku!$Q11)*100</f>
        <v>76.96490360850223</v>
      </c>
      <c r="AP12" s="7">
        <f>(Väkiluku!AP11/Väkiluku!$Q11)*100</f>
        <v>75.75383094414236</v>
      </c>
    </row>
    <row r="13" spans="1:42" ht="12.75">
      <c r="A13" s="11" t="s">
        <v>3</v>
      </c>
      <c r="B13" s="8">
        <f>(Väkiluku!B12/Väkiluku!$Q12)*100</f>
        <v>92.99887682515912</v>
      </c>
      <c r="C13" s="8">
        <f>(Väkiluku!C12/Väkiluku!$Q12)*100</f>
        <v>93.93485585922875</v>
      </c>
      <c r="D13" s="8">
        <f>(Väkiluku!D12/Väkiluku!$Q12)*100</f>
        <v>94.59693787069696</v>
      </c>
      <c r="E13" s="8">
        <f>(Väkiluku!E12/Väkiluku!$Q12)*100</f>
        <v>95.17625963073164</v>
      </c>
      <c r="F13" s="8">
        <f>(Väkiluku!F12/Väkiluku!$Q12)*100</f>
        <v>95.8816922500936</v>
      </c>
      <c r="G13" s="8">
        <f>(Väkiluku!G12/Väkiluku!$Q12)*100</f>
        <v>96.13194348657116</v>
      </c>
      <c r="H13" s="8">
        <f>(Väkiluku!H12/Väkiluku!$Q12)*100</f>
        <v>96.5457447437388</v>
      </c>
      <c r="I13" s="8">
        <f>(Väkiluku!I12/Väkiluku!$Q12)*100</f>
        <v>96.76249778320755</v>
      </c>
      <c r="J13" s="8">
        <f>(Väkiluku!J12/Väkiluku!$Q12)*100</f>
        <v>96.67382608524306</v>
      </c>
      <c r="K13" s="8">
        <f>(Väkiluku!K12/Väkiluku!$Q12)*100</f>
        <v>96.95363455437545</v>
      </c>
      <c r="L13" s="8">
        <f>(Väkiluku!L12/Väkiluku!$Q12)*100</f>
        <v>97.3280261680033</v>
      </c>
      <c r="M13" s="8">
        <f>(Väkiluku!M12/Väkiluku!$Q12)*100</f>
        <v>97.94281660722379</v>
      </c>
      <c r="N13" s="8">
        <f>(Väkiluku!N12/Väkiluku!$Q12)*100</f>
        <v>98.46696486630279</v>
      </c>
      <c r="O13" s="8">
        <f>(Väkiluku!O12/Väkiluku!$Q12)*100</f>
        <v>99.3536818459477</v>
      </c>
      <c r="P13" s="8">
        <f>(Väkiluku!P12/Väkiluku!$Q12)*100</f>
        <v>100.0354686791858</v>
      </c>
      <c r="Q13" s="8">
        <f>(Väkiluku!Q12/Väkiluku!$Q12)*100</f>
        <v>100</v>
      </c>
      <c r="R13" s="8">
        <f>(Väkiluku!R12/Väkiluku!$Q12)*100</f>
        <v>99.71230960215965</v>
      </c>
      <c r="S13" s="8">
        <f>(Väkiluku!S12/Väkiluku!$Q12)*100</f>
        <v>99.68078188732783</v>
      </c>
      <c r="T13" s="8">
        <f>(Väkiluku!T12/Väkiluku!$Q12)*100</f>
        <v>99.5113204201068</v>
      </c>
      <c r="U13" s="8">
        <f>(Väkiluku!U12/Väkiluku!$Q12)*100</f>
        <v>99.21771857573547</v>
      </c>
      <c r="V13" s="8">
        <f>(Väkiluku!V12/Väkiluku!$Q12)*100</f>
        <v>99.0916077164082</v>
      </c>
      <c r="W13" s="8">
        <f>(Väkiluku!W12/Väkiluku!$Q12)*100</f>
        <v>98.71130465624938</v>
      </c>
      <c r="X13" s="8">
        <f>(Väkiluku!X12/Väkiluku!$Q12)*100</f>
        <v>98.79997635421388</v>
      </c>
      <c r="Y13" s="8">
        <f>(Väkiluku!Y12/Väkiluku!$Q12)*100</f>
        <v>98.81179924727581</v>
      </c>
      <c r="Z13" s="8">
        <f>(Väkiluku!Z12/Väkiluku!$Q12)*100</f>
        <v>99.03052276892156</v>
      </c>
      <c r="AA13" s="8">
        <f>(Väkiluku!AA12/Väkiluku!$Q12)*100</f>
        <v>99.6354607972571</v>
      </c>
      <c r="AB13" s="8">
        <f>(Väkiluku!AB12/Väkiluku!$Q12)*100</f>
        <v>100.03349819700883</v>
      </c>
      <c r="AC13" s="8">
        <f>(Väkiluku!AC12/Väkiluku!$Q12)*100</f>
        <v>100.87292360440601</v>
      </c>
      <c r="AD13" s="8">
        <f>(Väkiluku!AD12/Väkiluku!$Q12)*100</f>
        <v>101.26110859327278</v>
      </c>
      <c r="AE13" s="8">
        <f>(Väkiluku!AE12/Väkiluku!$Q12)*100</f>
        <v>101.8522532463694</v>
      </c>
      <c r="AF13" s="8">
        <f>(Väkiluku!AF12/Väkiluku!$Q12)*100</f>
        <v>102.4591617568819</v>
      </c>
      <c r="AG13" s="8">
        <f>(Väkiluku!AG12/Väkiluku!$Q12)*100</f>
        <v>103.0207491773237</v>
      </c>
      <c r="AH13" s="8">
        <f>(Väkiluku!AH12/Väkiluku!$Q12)*100</f>
        <v>103.46804863150012</v>
      </c>
      <c r="AI13" s="8">
        <f>(Väkiluku!AI12/Väkiluku!$Q12)*100</f>
        <v>103.85623362036691</v>
      </c>
      <c r="AJ13" s="8">
        <f>(Väkiluku!AJ12/Väkiluku!$Q12)*100</f>
        <v>104.27988728841949</v>
      </c>
      <c r="AK13" s="8">
        <f>(Väkiluku!AK12/Väkiluku!$Q12)*100</f>
        <v>104.75083252871977</v>
      </c>
      <c r="AL13" s="8">
        <f>(Väkiluku!AL12/Väkiluku!$Q12)*100</f>
        <v>105.02867051567519</v>
      </c>
      <c r="AM13" s="8">
        <f>(Väkiluku!AM12/Väkiluku!$Q12)*100</f>
        <v>104.91438254940984</v>
      </c>
      <c r="AN13" s="8">
        <f>(Väkiluku!AN12/Väkiluku!$Q12)*100</f>
        <v>104.7488620465428</v>
      </c>
      <c r="AO13" s="8">
        <f>(Väkiluku!AO12/Väkiluku!$Q12)*100</f>
        <v>104.72127529606495</v>
      </c>
      <c r="AP13" s="8">
        <f>(Väkiluku!AP12/Väkiluku!$Q12)*100</f>
        <v>104.82571085144534</v>
      </c>
    </row>
    <row r="14" spans="1:42" ht="12.75">
      <c r="A14" s="10" t="s">
        <v>1</v>
      </c>
      <c r="B14" s="7">
        <f>(Väkiluku!B13/Väkiluku!$Q13)*100</f>
        <v>84.78123018389347</v>
      </c>
      <c r="C14" s="7">
        <f>(Väkiluku!C13/Väkiluku!$Q13)*100</f>
        <v>86.54090044388079</v>
      </c>
      <c r="D14" s="7">
        <f>(Väkiluku!D13/Väkiluku!$Q13)*100</f>
        <v>89.1724793912492</v>
      </c>
      <c r="E14" s="7">
        <f>(Väkiluku!E13/Väkiluku!$Q13)*100</f>
        <v>90.88459099556118</v>
      </c>
      <c r="F14" s="7">
        <f>(Väkiluku!F13/Väkiluku!$Q13)*100</f>
        <v>93.02473050095116</v>
      </c>
      <c r="G14" s="7">
        <f>(Väkiluku!G13/Väkiluku!$Q13)*100</f>
        <v>93.75396322130628</v>
      </c>
      <c r="H14" s="7">
        <f>(Väkiluku!H13/Väkiluku!$Q13)*100</f>
        <v>94.56246036778694</v>
      </c>
      <c r="I14" s="7">
        <f>(Väkiluku!I13/Väkiluku!$Q13)*100</f>
        <v>95.57704502219404</v>
      </c>
      <c r="J14" s="7">
        <f>(Väkiluku!J13/Väkiluku!$Q13)*100</f>
        <v>95.2282815472416</v>
      </c>
      <c r="K14" s="7">
        <f>(Väkiluku!K13/Väkiluku!$Q13)*100</f>
        <v>96.27457197209893</v>
      </c>
      <c r="L14" s="7">
        <f>(Väkiluku!L13/Väkiluku!$Q13)*100</f>
        <v>97.1147748890298</v>
      </c>
      <c r="M14" s="7">
        <f>(Väkiluku!M13/Väkiluku!$Q13)*100</f>
        <v>97.78059606848446</v>
      </c>
      <c r="N14" s="7">
        <f>(Väkiluku!N13/Väkiluku!$Q13)*100</f>
        <v>97.87571337983513</v>
      </c>
      <c r="O14" s="7">
        <f>(Väkiluku!O13/Väkiluku!$Q13)*100</f>
        <v>99.14394419784401</v>
      </c>
      <c r="P14" s="7">
        <f>(Väkiluku!P13/Väkiluku!$Q13)*100</f>
        <v>99.73050095117311</v>
      </c>
      <c r="Q14" s="7">
        <f>(Väkiluku!Q13/Väkiluku!$Q13)*100</f>
        <v>100</v>
      </c>
      <c r="R14" s="7">
        <f>(Väkiluku!R13/Väkiluku!$Q13)*100</f>
        <v>99.3975903614458</v>
      </c>
      <c r="S14" s="7">
        <f>(Väkiluku!S13/Väkiluku!$Q13)*100</f>
        <v>99.08053265694356</v>
      </c>
      <c r="T14" s="7">
        <f>(Väkiluku!T13/Väkiluku!$Q13)*100</f>
        <v>98.82688649334179</v>
      </c>
      <c r="U14" s="7">
        <f>(Väkiluku!U13/Väkiluku!$Q13)*100</f>
        <v>97.89156626506023</v>
      </c>
      <c r="V14" s="7">
        <f>(Väkiluku!V13/Väkiluku!$Q13)*100</f>
        <v>96.79771718452758</v>
      </c>
      <c r="W14" s="7">
        <f>(Väkiluku!W13/Väkiluku!$Q13)*100</f>
        <v>95.86239695624603</v>
      </c>
      <c r="X14" s="7">
        <f>(Väkiluku!X13/Väkiluku!$Q13)*100</f>
        <v>95.86239695624603</v>
      </c>
      <c r="Y14" s="7">
        <f>(Väkiluku!Y13/Väkiluku!$Q13)*100</f>
        <v>94.76854787571338</v>
      </c>
      <c r="Z14" s="7">
        <f>(Väkiluku!Z13/Väkiluku!$Q13)*100</f>
        <v>94.4990488268865</v>
      </c>
      <c r="AA14" s="7">
        <f>(Väkiluku!AA13/Väkiluku!$Q13)*100</f>
        <v>94.11857958148383</v>
      </c>
      <c r="AB14" s="7">
        <f>(Väkiluku!AB13/Väkiluku!$Q13)*100</f>
        <v>93.40519974635384</v>
      </c>
      <c r="AC14" s="7">
        <f>(Väkiluku!AC13/Väkiluku!$Q13)*100</f>
        <v>92.64426125554851</v>
      </c>
      <c r="AD14" s="7">
        <f>(Väkiluku!AD13/Väkiluku!$Q13)*100</f>
        <v>91.07482561826252</v>
      </c>
      <c r="AE14" s="7">
        <f>(Väkiluku!AE13/Väkiluku!$Q13)*100</f>
        <v>91.83576410906785</v>
      </c>
      <c r="AF14" s="7">
        <f>(Väkiluku!AF13/Väkiluku!$Q13)*100</f>
        <v>90.94800253646163</v>
      </c>
      <c r="AG14" s="7">
        <f>(Väkiluku!AG13/Väkiluku!$Q13)*100</f>
        <v>90.31388712745719</v>
      </c>
      <c r="AH14" s="7">
        <f>(Väkiluku!AH13/Väkiluku!$Q13)*100</f>
        <v>90.93214965123653</v>
      </c>
      <c r="AI14" s="7">
        <f>(Väkiluku!AI13/Väkiluku!$Q13)*100</f>
        <v>89.96512365250476</v>
      </c>
      <c r="AJ14" s="7">
        <f>(Väkiluku!AJ13/Väkiluku!$Q13)*100</f>
        <v>89.45783132530121</v>
      </c>
      <c r="AK14" s="7">
        <f>(Väkiluku!AK13/Väkiluku!$Q13)*100</f>
        <v>88.61762840837032</v>
      </c>
      <c r="AL14" s="7">
        <f>(Väkiluku!AL13/Väkiluku!$Q13)*100</f>
        <v>88.427393785669</v>
      </c>
      <c r="AM14" s="7">
        <f>(Väkiluku!AM13/Väkiluku!$Q13)*100</f>
        <v>87.50792644261256</v>
      </c>
      <c r="AN14" s="7">
        <f>(Väkiluku!AN13/Väkiluku!$Q13)*100</f>
        <v>87.22257450856056</v>
      </c>
      <c r="AO14" s="7">
        <f>(Väkiluku!AO13/Väkiluku!$Q13)*100</f>
        <v>86.62016487000635</v>
      </c>
      <c r="AP14" s="7">
        <f>(Väkiluku!AP13/Väkiluku!$Q13)*100</f>
        <v>86.01775523145211</v>
      </c>
    </row>
    <row r="15" spans="1:42" ht="12.75">
      <c r="A15" s="12" t="s">
        <v>2</v>
      </c>
      <c r="B15" s="13">
        <f>(Väkiluku!B14/Väkiluku!$Q14)*100</f>
        <v>94.16529781058031</v>
      </c>
      <c r="C15" s="13">
        <f>(Väkiluku!C14/Väkiluku!$Q14)*100</f>
        <v>94.98436128799982</v>
      </c>
      <c r="D15" s="13">
        <f>(Väkiluku!D14/Väkiluku!$Q14)*100</f>
        <v>95.36689093404739</v>
      </c>
      <c r="E15" s="13">
        <f>(Väkiluku!E14/Väkiluku!$Q14)*100</f>
        <v>95.7854233703112</v>
      </c>
      <c r="F15" s="13">
        <f>(Väkiluku!F14/Väkiluku!$Q14)*100</f>
        <v>96.28721225895008</v>
      </c>
      <c r="G15" s="13">
        <f>(Väkiluku!G14/Väkiluku!$Q14)*100</f>
        <v>96.46947638441979</v>
      </c>
      <c r="H15" s="13">
        <f>(Väkiluku!H14/Väkiluku!$Q14)*100</f>
        <v>96.8272541121937</v>
      </c>
      <c r="I15" s="13">
        <f>(Väkiluku!I14/Väkiluku!$Q14)*100</f>
        <v>96.93076213406539</v>
      </c>
      <c r="J15" s="13">
        <f>(Väkiluku!J14/Väkiluku!$Q14)*100</f>
        <v>96.87900812312954</v>
      </c>
      <c r="K15" s="13">
        <f>(Väkiluku!K14/Väkiluku!$Q14)*100</f>
        <v>97.05002137665669</v>
      </c>
      <c r="L15" s="13">
        <f>(Väkiluku!L14/Väkiluku!$Q14)*100</f>
        <v>97.35829526788326</v>
      </c>
      <c r="M15" s="13">
        <f>(Väkiluku!M14/Väkiluku!$Q14)*100</f>
        <v>97.96584235278235</v>
      </c>
      <c r="N15" s="13">
        <f>(Väkiluku!N14/Väkiluku!$Q14)*100</f>
        <v>98.55088769379627</v>
      </c>
      <c r="O15" s="13">
        <f>(Väkiluku!O14/Väkiluku!$Q14)*100</f>
        <v>99.38345221754686</v>
      </c>
      <c r="P15" s="13">
        <f>(Väkiluku!P14/Väkiluku!$Q14)*100</f>
        <v>100.07875610359802</v>
      </c>
      <c r="Q15" s="13">
        <f>(Väkiluku!Q14/Väkiluku!$Q14)*100</f>
        <v>100</v>
      </c>
      <c r="R15" s="13">
        <f>(Väkiluku!R14/Väkiluku!$Q14)*100</f>
        <v>99.75698116604038</v>
      </c>
      <c r="S15" s="13">
        <f>(Väkiluku!S14/Väkiluku!$Q14)*100</f>
        <v>99.76598186359443</v>
      </c>
      <c r="T15" s="13">
        <f>(Väkiluku!T14/Väkiluku!$Q14)*100</f>
        <v>99.60846965639837</v>
      </c>
      <c r="U15" s="13">
        <f>(Väkiluku!U14/Väkiluku!$Q14)*100</f>
        <v>99.40595396143202</v>
      </c>
      <c r="V15" s="13">
        <f>(Väkiluku!V14/Väkiluku!$Q14)*100</f>
        <v>99.41720483337458</v>
      </c>
      <c r="W15" s="13">
        <f>(Väkiluku!W14/Väkiluku!$Q14)*100</f>
        <v>99.11568146531357</v>
      </c>
      <c r="X15" s="13">
        <f>(Väkiluku!X14/Väkiluku!$Q14)*100</f>
        <v>99.21693931279674</v>
      </c>
      <c r="Y15" s="13">
        <f>(Väkiluku!Y14/Väkiluku!$Q14)*100</f>
        <v>99.38570239193537</v>
      </c>
      <c r="Z15" s="13">
        <f>(Väkiluku!Z14/Väkiluku!$Q14)*100</f>
        <v>99.67372471366531</v>
      </c>
      <c r="AA15" s="13">
        <f>(Väkiluku!AA14/Väkiluku!$Q14)*100</f>
        <v>100.41853243626382</v>
      </c>
      <c r="AB15" s="13">
        <f>(Väkiluku!AB14/Väkiluku!$Q14)*100</f>
        <v>100.97432551022705</v>
      </c>
      <c r="AC15" s="13">
        <f>(Väkiluku!AC14/Väkiluku!$Q14)*100</f>
        <v>102.0409081703832</v>
      </c>
      <c r="AD15" s="13">
        <f>(Väkiluku!AD14/Väkiluku!$Q14)*100</f>
        <v>102.70695978938366</v>
      </c>
      <c r="AE15" s="13">
        <f>(Väkiluku!AE14/Väkiluku!$Q14)*100</f>
        <v>103.27400373528948</v>
      </c>
      <c r="AF15" s="13">
        <f>(Väkiluku!AF14/Väkiluku!$Q14)*100</f>
        <v>104.09306721270899</v>
      </c>
      <c r="AG15" s="13">
        <f>(Väkiluku!AG14/Väkiluku!$Q14)*100</f>
        <v>104.82437388897638</v>
      </c>
      <c r="AH15" s="13">
        <f>(Väkiluku!AH14/Väkiluku!$Q14)*100</f>
        <v>105.24740667401724</v>
      </c>
      <c r="AI15" s="13">
        <f>(Väkiluku!AI14/Väkiluku!$Q14)*100</f>
        <v>105.82795166625414</v>
      </c>
      <c r="AJ15" s="13">
        <f>(Väkiluku!AJ14/Väkiluku!$Q14)*100</f>
        <v>106.38374474021737</v>
      </c>
      <c r="AK15" s="13">
        <f>(Väkiluku!AK14/Väkiluku!$Q14)*100</f>
        <v>107.04079566166378</v>
      </c>
      <c r="AL15" s="13">
        <f>(Väkiluku!AL14/Väkiluku!$Q14)*100</f>
        <v>107.38507234310659</v>
      </c>
      <c r="AM15" s="13">
        <f>(Väkiluku!AM14/Väkiluku!$Q14)*100</f>
        <v>107.38507234310659</v>
      </c>
      <c r="AN15" s="13">
        <f>(Väkiluku!AN14/Väkiluku!$Q14)*100</f>
        <v>107.2365608334646</v>
      </c>
      <c r="AO15" s="13">
        <f>(Väkiluku!AO14/Väkiluku!$Q14)*100</f>
        <v>107.29056501878895</v>
      </c>
      <c r="AP15" s="13">
        <f>(Väkiluku!AP14/Väkiluku!$Q14)*100</f>
        <v>107.49533088814383</v>
      </c>
    </row>
    <row r="17" ht="12.75">
      <c r="A17" s="18" t="s">
        <v>15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6"/>
  <sheetViews>
    <sheetView zoomScalePageLayoutView="0" workbookViewId="0" topLeftCell="A1">
      <pane xSplit="1" topLeftCell="Q1" activePane="topRight" state="frozen"/>
      <selection pane="topLeft" activeCell="A1" sqref="A1"/>
      <selection pane="topRight" activeCell="AP2" sqref="AP2"/>
    </sheetView>
  </sheetViews>
  <sheetFormatPr defaultColWidth="9.140625" defaultRowHeight="12.75"/>
  <cols>
    <col min="1" max="1" width="26.28125" style="0" customWidth="1"/>
    <col min="2" max="42" width="6.57421875" style="0" customWidth="1"/>
  </cols>
  <sheetData>
    <row r="1" ht="15">
      <c r="A1" s="3" t="s">
        <v>12</v>
      </c>
    </row>
    <row r="2" ht="12.75">
      <c r="A2" s="17" t="s">
        <v>16</v>
      </c>
    </row>
    <row r="3" spans="1:42" ht="13.5" thickBot="1">
      <c r="A3" s="19" t="s">
        <v>0</v>
      </c>
      <c r="B3" s="20">
        <v>1980</v>
      </c>
      <c r="C3" s="20">
        <v>1981</v>
      </c>
      <c r="D3" s="20">
        <v>1982</v>
      </c>
      <c r="E3" s="20">
        <v>1983</v>
      </c>
      <c r="F3" s="20">
        <v>1984</v>
      </c>
      <c r="G3" s="20">
        <v>1985</v>
      </c>
      <c r="H3" s="20">
        <v>1986</v>
      </c>
      <c r="I3" s="20">
        <v>1987</v>
      </c>
      <c r="J3" s="20">
        <v>1988</v>
      </c>
      <c r="K3" s="20">
        <v>1989</v>
      </c>
      <c r="L3" s="20">
        <v>1990</v>
      </c>
      <c r="M3" s="20">
        <v>1991</v>
      </c>
      <c r="N3" s="20">
        <v>1992</v>
      </c>
      <c r="O3" s="20">
        <v>1993</v>
      </c>
      <c r="P3" s="20">
        <v>1994</v>
      </c>
      <c r="Q3" s="20">
        <v>1995</v>
      </c>
      <c r="R3" s="20">
        <v>1996</v>
      </c>
      <c r="S3" s="20">
        <v>1997</v>
      </c>
      <c r="T3" s="20">
        <v>1998</v>
      </c>
      <c r="U3" s="20">
        <v>1999</v>
      </c>
      <c r="V3" s="20">
        <v>2000</v>
      </c>
      <c r="W3" s="20">
        <v>2001</v>
      </c>
      <c r="X3" s="20">
        <v>2002</v>
      </c>
      <c r="Y3" s="20">
        <v>2003</v>
      </c>
      <c r="Z3" s="20">
        <v>2004</v>
      </c>
      <c r="AA3" s="20">
        <v>2005</v>
      </c>
      <c r="AB3" s="20">
        <v>2006</v>
      </c>
      <c r="AC3" s="20">
        <v>2007</v>
      </c>
      <c r="AD3" s="20">
        <v>2008</v>
      </c>
      <c r="AE3" s="20">
        <v>2009</v>
      </c>
      <c r="AF3" s="20">
        <v>2010</v>
      </c>
      <c r="AG3" s="20">
        <v>2011</v>
      </c>
      <c r="AH3" s="20">
        <v>2012</v>
      </c>
      <c r="AI3" s="20">
        <v>2013</v>
      </c>
      <c r="AJ3" s="20">
        <v>2014</v>
      </c>
      <c r="AK3" s="20">
        <v>2015</v>
      </c>
      <c r="AL3" s="20">
        <v>2016</v>
      </c>
      <c r="AM3" s="20">
        <v>2017</v>
      </c>
      <c r="AN3" s="20">
        <v>2018</v>
      </c>
      <c r="AO3" s="20">
        <v>2019</v>
      </c>
      <c r="AP3" s="20">
        <v>2020</v>
      </c>
    </row>
    <row r="4" spans="1:42" s="17" customFormat="1" ht="12.75">
      <c r="A4" s="2" t="s">
        <v>11</v>
      </c>
      <c r="B4" s="17">
        <v>64848</v>
      </c>
      <c r="C4" s="17">
        <v>65496</v>
      </c>
      <c r="D4" s="17">
        <v>66115</v>
      </c>
      <c r="E4" s="17">
        <v>66652</v>
      </c>
      <c r="F4" s="17">
        <v>67079</v>
      </c>
      <c r="G4" s="17">
        <v>67385</v>
      </c>
      <c r="H4" s="17">
        <v>67672</v>
      </c>
      <c r="I4" s="17">
        <v>67922</v>
      </c>
      <c r="J4" s="17">
        <v>67849</v>
      </c>
      <c r="K4" s="17">
        <v>68013</v>
      </c>
      <c r="L4" s="17">
        <v>68214</v>
      </c>
      <c r="M4" s="17">
        <v>68503</v>
      </c>
      <c r="N4" s="17">
        <v>68887</v>
      </c>
      <c r="O4" s="17">
        <v>69315</v>
      </c>
      <c r="P4" s="17">
        <v>69627</v>
      </c>
      <c r="Q4" s="17">
        <v>69539</v>
      </c>
      <c r="R4" s="17">
        <v>69213</v>
      </c>
      <c r="S4" s="17">
        <v>69021</v>
      </c>
      <c r="T4" s="17">
        <v>68773</v>
      </c>
      <c r="U4" s="17">
        <v>68345</v>
      </c>
      <c r="V4" s="17">
        <v>68052</v>
      </c>
      <c r="W4" s="17">
        <v>67671</v>
      </c>
      <c r="X4" s="17">
        <v>67497</v>
      </c>
      <c r="Y4" s="17">
        <v>67441</v>
      </c>
      <c r="Z4" s="17">
        <v>67369</v>
      </c>
      <c r="AA4" s="17">
        <v>67612</v>
      </c>
      <c r="AB4" s="17">
        <v>67632</v>
      </c>
      <c r="AC4" s="21">
        <v>67898</v>
      </c>
      <c r="AD4" s="17">
        <v>67991</v>
      </c>
      <c r="AE4" s="17">
        <v>68131</v>
      </c>
      <c r="AF4" s="17">
        <v>68321</v>
      </c>
      <c r="AG4" s="17">
        <v>68484</v>
      </c>
      <c r="AH4" s="17">
        <v>68610</v>
      </c>
      <c r="AI4" s="17">
        <v>68677</v>
      </c>
      <c r="AJ4" s="17">
        <v>68832</v>
      </c>
      <c r="AK4" s="17">
        <v>69032</v>
      </c>
      <c r="AL4" s="17">
        <v>69027</v>
      </c>
      <c r="AM4" s="17">
        <v>68780</v>
      </c>
      <c r="AN4" s="17">
        <v>68437</v>
      </c>
      <c r="AO4" s="17">
        <v>68158</v>
      </c>
      <c r="AP4" s="17">
        <v>67988</v>
      </c>
    </row>
    <row r="5" spans="1:42" s="17" customFormat="1" ht="12.75">
      <c r="A5" s="2" t="s">
        <v>10</v>
      </c>
      <c r="B5" s="17">
        <v>17652</v>
      </c>
      <c r="C5" s="17">
        <v>17825</v>
      </c>
      <c r="D5" s="17">
        <v>18108</v>
      </c>
      <c r="E5" s="17">
        <v>18351</v>
      </c>
      <c r="F5" s="17">
        <v>18420</v>
      </c>
      <c r="G5" s="17">
        <v>18599</v>
      </c>
      <c r="H5" s="17">
        <v>18676</v>
      </c>
      <c r="I5" s="17">
        <v>18816</v>
      </c>
      <c r="J5" s="17">
        <v>18788</v>
      </c>
      <c r="K5" s="17">
        <v>18810</v>
      </c>
      <c r="L5" s="17">
        <v>18821</v>
      </c>
      <c r="M5" s="17">
        <v>18798</v>
      </c>
      <c r="N5" s="17">
        <v>18916</v>
      </c>
      <c r="O5" s="17">
        <v>18894</v>
      </c>
      <c r="P5" s="17">
        <v>18860</v>
      </c>
      <c r="Q5" s="17">
        <v>18790</v>
      </c>
      <c r="R5" s="17">
        <v>18610</v>
      </c>
      <c r="S5" s="17">
        <v>18434</v>
      </c>
      <c r="T5" s="17">
        <v>18272</v>
      </c>
      <c r="U5" s="17">
        <v>17993</v>
      </c>
      <c r="V5" s="17">
        <v>17764</v>
      </c>
      <c r="W5" s="17">
        <v>17576</v>
      </c>
      <c r="X5" s="17">
        <v>17357</v>
      </c>
      <c r="Y5" s="17">
        <v>17295</v>
      </c>
      <c r="Z5" s="17">
        <v>17112</v>
      </c>
      <c r="AA5" s="17">
        <v>17048</v>
      </c>
      <c r="AB5" s="17">
        <v>16866</v>
      </c>
      <c r="AC5" s="21">
        <v>16706</v>
      </c>
      <c r="AD5" s="17">
        <v>16602</v>
      </c>
      <c r="AE5" s="17">
        <v>16442</v>
      </c>
      <c r="AF5" s="17">
        <v>16324</v>
      </c>
      <c r="AG5" s="17">
        <v>16202</v>
      </c>
      <c r="AH5" s="17">
        <v>16101</v>
      </c>
      <c r="AI5" s="17">
        <v>15971</v>
      </c>
      <c r="AJ5" s="17">
        <v>15911</v>
      </c>
      <c r="AK5" s="17">
        <v>15872</v>
      </c>
      <c r="AL5" s="17">
        <v>15726</v>
      </c>
      <c r="AM5" s="17">
        <v>15537</v>
      </c>
      <c r="AN5" s="17">
        <v>15278</v>
      </c>
      <c r="AO5" s="17">
        <v>15013</v>
      </c>
      <c r="AP5" s="17">
        <v>14790</v>
      </c>
    </row>
    <row r="6" spans="1:42" ht="12.75">
      <c r="A6" s="1" t="s">
        <v>4</v>
      </c>
      <c r="B6" s="4">
        <v>1625</v>
      </c>
      <c r="C6" s="4">
        <v>1648</v>
      </c>
      <c r="D6" s="4">
        <v>1654</v>
      </c>
      <c r="E6" s="4">
        <v>1683</v>
      </c>
      <c r="F6" s="4">
        <v>1670</v>
      </c>
      <c r="G6" s="4">
        <v>1677</v>
      </c>
      <c r="H6" s="4">
        <v>1666</v>
      </c>
      <c r="I6" s="4">
        <v>1678</v>
      </c>
      <c r="J6" s="4">
        <v>1685</v>
      </c>
      <c r="K6" s="4">
        <v>1673</v>
      </c>
      <c r="L6" s="4">
        <v>1665</v>
      </c>
      <c r="M6" s="4">
        <v>1644</v>
      </c>
      <c r="N6" s="4">
        <v>1651</v>
      </c>
      <c r="O6" s="4">
        <v>1658</v>
      </c>
      <c r="P6" s="4">
        <v>1643</v>
      </c>
      <c r="Q6" s="4">
        <v>1629</v>
      </c>
      <c r="R6" s="4">
        <v>1639</v>
      </c>
      <c r="S6" s="4">
        <v>1614</v>
      </c>
      <c r="T6" s="4">
        <v>1592</v>
      </c>
      <c r="U6" s="4">
        <v>1602</v>
      </c>
      <c r="V6" s="4">
        <v>1547</v>
      </c>
      <c r="W6" s="4">
        <v>1536</v>
      </c>
      <c r="X6" s="4">
        <v>1499</v>
      </c>
      <c r="Y6" s="4">
        <v>1498</v>
      </c>
      <c r="Z6" s="4">
        <v>1456</v>
      </c>
      <c r="AA6" s="4">
        <v>1441</v>
      </c>
      <c r="AB6" s="4">
        <v>1405</v>
      </c>
      <c r="AC6" s="14">
        <v>1379</v>
      </c>
      <c r="AD6">
        <v>1351</v>
      </c>
      <c r="AE6">
        <v>1323</v>
      </c>
      <c r="AF6">
        <v>1289</v>
      </c>
      <c r="AG6">
        <v>1275</v>
      </c>
      <c r="AH6">
        <v>1248</v>
      </c>
      <c r="AI6">
        <v>1229</v>
      </c>
      <c r="AJ6">
        <v>1222</v>
      </c>
      <c r="AK6">
        <v>1225</v>
      </c>
      <c r="AL6">
        <v>1219</v>
      </c>
      <c r="AM6">
        <v>1171</v>
      </c>
      <c r="AN6">
        <v>1165</v>
      </c>
      <c r="AO6">
        <v>1127</v>
      </c>
      <c r="AP6">
        <v>1103</v>
      </c>
    </row>
    <row r="7" spans="1:42" ht="12.75">
      <c r="A7" s="1" t="s">
        <v>5</v>
      </c>
      <c r="B7" s="4">
        <v>3993</v>
      </c>
      <c r="C7" s="4">
        <v>4019</v>
      </c>
      <c r="D7" s="4">
        <v>4146</v>
      </c>
      <c r="E7" s="4">
        <v>4209</v>
      </c>
      <c r="F7" s="4">
        <v>4261</v>
      </c>
      <c r="G7" s="4">
        <v>4325</v>
      </c>
      <c r="H7" s="4">
        <v>4360</v>
      </c>
      <c r="I7" s="4">
        <v>4391</v>
      </c>
      <c r="J7" s="4">
        <v>4419</v>
      </c>
      <c r="K7" s="4">
        <v>4440</v>
      </c>
      <c r="L7" s="4">
        <v>4500</v>
      </c>
      <c r="M7" s="4">
        <v>4518</v>
      </c>
      <c r="N7" s="4">
        <v>4549</v>
      </c>
      <c r="O7" s="4">
        <v>4574</v>
      </c>
      <c r="P7" s="4">
        <v>4566</v>
      </c>
      <c r="Q7" s="4">
        <v>4578</v>
      </c>
      <c r="R7" s="4">
        <v>4510</v>
      </c>
      <c r="S7" s="4">
        <v>4522</v>
      </c>
      <c r="T7" s="4">
        <v>4508</v>
      </c>
      <c r="U7" s="4">
        <v>4437</v>
      </c>
      <c r="V7" s="4">
        <v>4414</v>
      </c>
      <c r="W7" s="4">
        <v>4438</v>
      </c>
      <c r="X7" s="4">
        <v>4432</v>
      </c>
      <c r="Y7" s="4">
        <v>4432</v>
      </c>
      <c r="Z7" s="4">
        <v>4393</v>
      </c>
      <c r="AA7" s="4">
        <v>4348</v>
      </c>
      <c r="AB7" s="4">
        <v>4332</v>
      </c>
      <c r="AC7" s="14">
        <v>4298</v>
      </c>
      <c r="AD7">
        <v>4313</v>
      </c>
      <c r="AE7">
        <v>4298</v>
      </c>
      <c r="AF7">
        <v>4302</v>
      </c>
      <c r="AG7">
        <v>4280</v>
      </c>
      <c r="AH7">
        <v>4287</v>
      </c>
      <c r="AI7">
        <v>4288</v>
      </c>
      <c r="AJ7">
        <v>4283</v>
      </c>
      <c r="AK7">
        <v>4305</v>
      </c>
      <c r="AL7">
        <v>4298</v>
      </c>
      <c r="AM7">
        <v>4309</v>
      </c>
      <c r="AN7">
        <v>4273</v>
      </c>
      <c r="AO7">
        <v>4261</v>
      </c>
      <c r="AP7">
        <v>4228</v>
      </c>
    </row>
    <row r="8" spans="1:42" ht="12.75">
      <c r="A8" s="1" t="s">
        <v>6</v>
      </c>
      <c r="B8" s="4">
        <v>1048</v>
      </c>
      <c r="C8" s="4">
        <v>1039</v>
      </c>
      <c r="D8" s="4">
        <v>1058</v>
      </c>
      <c r="E8" s="4">
        <v>1083</v>
      </c>
      <c r="F8" s="4">
        <v>1064</v>
      </c>
      <c r="G8" s="4">
        <v>1074</v>
      </c>
      <c r="H8" s="4">
        <v>1078</v>
      </c>
      <c r="I8" s="4">
        <v>1104</v>
      </c>
      <c r="J8" s="4">
        <v>1111</v>
      </c>
      <c r="K8" s="4">
        <v>1090</v>
      </c>
      <c r="L8" s="4">
        <v>1114</v>
      </c>
      <c r="M8" s="4">
        <v>1098</v>
      </c>
      <c r="N8" s="4">
        <v>1110</v>
      </c>
      <c r="O8" s="4">
        <v>1112</v>
      </c>
      <c r="P8" s="4">
        <v>1113</v>
      </c>
      <c r="Q8" s="4">
        <v>1123</v>
      </c>
      <c r="R8" s="4">
        <v>1110</v>
      </c>
      <c r="S8" s="4">
        <v>1093</v>
      </c>
      <c r="T8" s="4">
        <v>1063</v>
      </c>
      <c r="U8" s="4">
        <v>1030</v>
      </c>
      <c r="V8" s="4">
        <v>1040</v>
      </c>
      <c r="W8" s="4">
        <v>1002</v>
      </c>
      <c r="X8" s="4">
        <v>982</v>
      </c>
      <c r="Y8" s="4">
        <v>973</v>
      </c>
      <c r="Z8" s="4">
        <v>956</v>
      </c>
      <c r="AA8" s="4">
        <v>955</v>
      </c>
      <c r="AB8" s="4">
        <v>942</v>
      </c>
      <c r="AC8" s="14">
        <v>904</v>
      </c>
      <c r="AD8">
        <v>881</v>
      </c>
      <c r="AE8">
        <v>860</v>
      </c>
      <c r="AF8">
        <v>853</v>
      </c>
      <c r="AG8">
        <v>847</v>
      </c>
      <c r="AH8">
        <v>835</v>
      </c>
      <c r="AI8">
        <v>818</v>
      </c>
      <c r="AJ8">
        <v>817</v>
      </c>
      <c r="AK8">
        <v>798</v>
      </c>
      <c r="AL8">
        <v>811</v>
      </c>
      <c r="AM8">
        <v>789</v>
      </c>
      <c r="AN8">
        <v>737</v>
      </c>
      <c r="AO8">
        <v>719</v>
      </c>
      <c r="AP8">
        <v>722</v>
      </c>
    </row>
    <row r="9" spans="1:42" ht="12.75">
      <c r="A9" s="1" t="s">
        <v>7</v>
      </c>
      <c r="B9" s="4">
        <v>3139</v>
      </c>
      <c r="C9" s="4">
        <v>3168</v>
      </c>
      <c r="D9" s="4">
        <v>3248</v>
      </c>
      <c r="E9" s="4">
        <v>3308</v>
      </c>
      <c r="F9" s="4">
        <v>3356</v>
      </c>
      <c r="G9" s="4">
        <v>3419</v>
      </c>
      <c r="H9" s="4">
        <v>3422</v>
      </c>
      <c r="I9" s="4">
        <v>3457</v>
      </c>
      <c r="J9" s="4">
        <v>3420</v>
      </c>
      <c r="K9" s="4">
        <v>3417</v>
      </c>
      <c r="L9" s="4">
        <v>3381</v>
      </c>
      <c r="M9" s="4">
        <v>3402</v>
      </c>
      <c r="N9" s="4">
        <v>3426</v>
      </c>
      <c r="O9" s="4">
        <v>3438</v>
      </c>
      <c r="P9" s="4">
        <v>3414</v>
      </c>
      <c r="Q9" s="4">
        <v>3391</v>
      </c>
      <c r="R9" s="4">
        <v>3360</v>
      </c>
      <c r="S9" s="4">
        <v>3317</v>
      </c>
      <c r="T9" s="4">
        <v>3281</v>
      </c>
      <c r="U9" s="4">
        <v>3230</v>
      </c>
      <c r="V9" s="4">
        <v>3155</v>
      </c>
      <c r="W9" s="4">
        <v>3101</v>
      </c>
      <c r="X9" s="4">
        <v>3070</v>
      </c>
      <c r="Y9" s="4">
        <v>3038</v>
      </c>
      <c r="Z9" s="4">
        <v>3005</v>
      </c>
      <c r="AA9" s="4">
        <v>3044</v>
      </c>
      <c r="AB9" s="4">
        <v>3004</v>
      </c>
      <c r="AC9" s="14">
        <v>3017</v>
      </c>
      <c r="AD9">
        <v>3020</v>
      </c>
      <c r="AE9">
        <v>2986</v>
      </c>
      <c r="AF9">
        <v>2934</v>
      </c>
      <c r="AG9">
        <v>2910</v>
      </c>
      <c r="AH9">
        <v>2923</v>
      </c>
      <c r="AI9">
        <v>2923</v>
      </c>
      <c r="AJ9">
        <v>2893</v>
      </c>
      <c r="AK9">
        <v>2931</v>
      </c>
      <c r="AL9">
        <v>2907</v>
      </c>
      <c r="AM9">
        <v>2860</v>
      </c>
      <c r="AN9">
        <v>2825</v>
      </c>
      <c r="AO9">
        <v>2759</v>
      </c>
      <c r="AP9">
        <v>2706</v>
      </c>
    </row>
    <row r="10" spans="1:42" ht="12.75">
      <c r="A10" s="1" t="s">
        <v>8</v>
      </c>
      <c r="B10" s="4">
        <v>3967</v>
      </c>
      <c r="C10" s="4">
        <v>3995</v>
      </c>
      <c r="D10" s="4">
        <v>4013</v>
      </c>
      <c r="E10" s="4">
        <v>4062</v>
      </c>
      <c r="F10" s="4">
        <v>4076</v>
      </c>
      <c r="G10" s="4">
        <v>4064</v>
      </c>
      <c r="H10" s="4">
        <v>4065</v>
      </c>
      <c r="I10" s="4">
        <v>4060</v>
      </c>
      <c r="J10" s="4">
        <v>4088</v>
      </c>
      <c r="K10" s="4">
        <v>4092</v>
      </c>
      <c r="L10" s="4">
        <v>4087</v>
      </c>
      <c r="M10" s="4">
        <v>4077</v>
      </c>
      <c r="N10" s="4">
        <v>4085</v>
      </c>
      <c r="O10" s="4">
        <v>4043</v>
      </c>
      <c r="P10" s="4">
        <v>4067</v>
      </c>
      <c r="Q10" s="4">
        <v>4023</v>
      </c>
      <c r="R10" s="4">
        <v>3982</v>
      </c>
      <c r="S10" s="4">
        <v>3939</v>
      </c>
      <c r="T10" s="4">
        <v>3906</v>
      </c>
      <c r="U10" s="4">
        <v>3841</v>
      </c>
      <c r="V10" s="4">
        <v>3797</v>
      </c>
      <c r="W10" s="4">
        <v>3745</v>
      </c>
      <c r="X10" s="4">
        <v>3678</v>
      </c>
      <c r="Y10" s="4">
        <v>3664</v>
      </c>
      <c r="Z10" s="4">
        <v>3665</v>
      </c>
      <c r="AA10" s="4">
        <v>3667</v>
      </c>
      <c r="AB10" s="4">
        <v>3643</v>
      </c>
      <c r="AC10" s="14">
        <v>3590</v>
      </c>
      <c r="AD10">
        <v>3536</v>
      </c>
      <c r="AE10">
        <v>3493</v>
      </c>
      <c r="AF10">
        <v>3480</v>
      </c>
      <c r="AG10">
        <v>3485</v>
      </c>
      <c r="AH10">
        <v>3426</v>
      </c>
      <c r="AI10">
        <v>3381</v>
      </c>
      <c r="AJ10">
        <v>3354</v>
      </c>
      <c r="AK10">
        <v>3311</v>
      </c>
      <c r="AL10">
        <v>3232</v>
      </c>
      <c r="AM10">
        <v>3192</v>
      </c>
      <c r="AN10">
        <v>3112</v>
      </c>
      <c r="AO10">
        <v>3033</v>
      </c>
      <c r="AP10">
        <v>2966</v>
      </c>
    </row>
    <row r="11" spans="1:42" ht="12.75">
      <c r="A11" s="1" t="s">
        <v>9</v>
      </c>
      <c r="B11" s="4">
        <v>3880</v>
      </c>
      <c r="C11" s="4">
        <v>3956</v>
      </c>
      <c r="D11" s="4">
        <v>3989</v>
      </c>
      <c r="E11" s="4">
        <v>4006</v>
      </c>
      <c r="F11" s="4">
        <v>3993</v>
      </c>
      <c r="G11" s="4">
        <v>4040</v>
      </c>
      <c r="H11" s="4">
        <v>4085</v>
      </c>
      <c r="I11" s="4">
        <v>4126</v>
      </c>
      <c r="J11" s="4">
        <v>4065</v>
      </c>
      <c r="K11" s="4">
        <v>4098</v>
      </c>
      <c r="L11" s="4">
        <v>4074</v>
      </c>
      <c r="M11" s="4">
        <v>4059</v>
      </c>
      <c r="N11" s="4">
        <v>4095</v>
      </c>
      <c r="O11" s="4">
        <v>4069</v>
      </c>
      <c r="P11" s="4">
        <v>4057</v>
      </c>
      <c r="Q11" s="4">
        <v>4046</v>
      </c>
      <c r="R11" s="4">
        <v>4009</v>
      </c>
      <c r="S11" s="4">
        <v>3949</v>
      </c>
      <c r="T11" s="4">
        <v>3922</v>
      </c>
      <c r="U11" s="4">
        <v>3853</v>
      </c>
      <c r="V11" s="4">
        <v>3811</v>
      </c>
      <c r="W11" s="4">
        <v>3754</v>
      </c>
      <c r="X11" s="4">
        <v>3696</v>
      </c>
      <c r="Y11" s="4">
        <v>3690</v>
      </c>
      <c r="Z11" s="4">
        <v>3637</v>
      </c>
      <c r="AA11" s="4">
        <v>3593</v>
      </c>
      <c r="AB11" s="4">
        <v>3540</v>
      </c>
      <c r="AC11" s="14">
        <v>3518</v>
      </c>
      <c r="AD11">
        <v>3501</v>
      </c>
      <c r="AE11">
        <v>3482</v>
      </c>
      <c r="AF11">
        <v>3466</v>
      </c>
      <c r="AG11">
        <v>3405</v>
      </c>
      <c r="AH11">
        <v>3382</v>
      </c>
      <c r="AI11">
        <v>3332</v>
      </c>
      <c r="AJ11">
        <v>3342</v>
      </c>
      <c r="AK11">
        <v>3302</v>
      </c>
      <c r="AL11">
        <v>3259</v>
      </c>
      <c r="AM11">
        <v>3216</v>
      </c>
      <c r="AN11">
        <v>3166</v>
      </c>
      <c r="AO11">
        <v>3114</v>
      </c>
      <c r="AP11">
        <v>3065</v>
      </c>
    </row>
    <row r="12" spans="1:42" s="17" customFormat="1" ht="12.75">
      <c r="A12" s="2" t="s">
        <v>3</v>
      </c>
      <c r="B12" s="5">
        <v>47196</v>
      </c>
      <c r="C12" s="5">
        <v>47671</v>
      </c>
      <c r="D12" s="5">
        <v>48007</v>
      </c>
      <c r="E12" s="5">
        <v>48301</v>
      </c>
      <c r="F12" s="5">
        <v>48659</v>
      </c>
      <c r="G12" s="5">
        <v>48786</v>
      </c>
      <c r="H12" s="5">
        <v>48996</v>
      </c>
      <c r="I12" s="5">
        <v>49106</v>
      </c>
      <c r="J12" s="5">
        <v>49061</v>
      </c>
      <c r="K12" s="5">
        <v>49203</v>
      </c>
      <c r="L12" s="5">
        <v>49393</v>
      </c>
      <c r="M12" s="5">
        <v>49705</v>
      </c>
      <c r="N12" s="5">
        <v>49971</v>
      </c>
      <c r="O12" s="5">
        <v>50421</v>
      </c>
      <c r="P12" s="5">
        <v>50767</v>
      </c>
      <c r="Q12" s="5">
        <v>50749</v>
      </c>
      <c r="R12" s="5">
        <v>50603</v>
      </c>
      <c r="S12" s="5">
        <v>50587</v>
      </c>
      <c r="T12" s="5">
        <v>50501</v>
      </c>
      <c r="U12" s="5">
        <v>50352</v>
      </c>
      <c r="V12" s="5">
        <v>50288</v>
      </c>
      <c r="W12" s="5">
        <v>50095</v>
      </c>
      <c r="X12" s="5">
        <v>50140</v>
      </c>
      <c r="Y12" s="5">
        <v>50146</v>
      </c>
      <c r="Z12" s="5">
        <v>50257</v>
      </c>
      <c r="AA12" s="5">
        <v>50564</v>
      </c>
      <c r="AB12" s="5">
        <v>50766</v>
      </c>
      <c r="AC12" s="21">
        <v>51192</v>
      </c>
      <c r="AD12" s="17">
        <v>51389</v>
      </c>
      <c r="AE12" s="17">
        <v>51689</v>
      </c>
      <c r="AF12" s="17">
        <v>51997</v>
      </c>
      <c r="AG12" s="17">
        <v>52282</v>
      </c>
      <c r="AH12" s="17">
        <v>52509</v>
      </c>
      <c r="AI12" s="17">
        <v>52706</v>
      </c>
      <c r="AJ12" s="17">
        <v>52921</v>
      </c>
      <c r="AK12" s="17">
        <v>53160</v>
      </c>
      <c r="AL12" s="17">
        <v>53301</v>
      </c>
      <c r="AM12" s="17">
        <v>53243</v>
      </c>
      <c r="AN12" s="17">
        <v>53159</v>
      </c>
      <c r="AO12" s="17">
        <v>53145</v>
      </c>
      <c r="AP12" s="17">
        <v>53198</v>
      </c>
    </row>
    <row r="13" spans="1:42" ht="12.75">
      <c r="A13" s="1" t="s">
        <v>1</v>
      </c>
      <c r="B13" s="4">
        <v>5348</v>
      </c>
      <c r="C13" s="4">
        <v>5459</v>
      </c>
      <c r="D13" s="4">
        <v>5625</v>
      </c>
      <c r="E13" s="4">
        <v>5733</v>
      </c>
      <c r="F13" s="4">
        <v>5868</v>
      </c>
      <c r="G13" s="4">
        <v>5914</v>
      </c>
      <c r="H13" s="4">
        <v>5965</v>
      </c>
      <c r="I13" s="4">
        <v>6029</v>
      </c>
      <c r="J13" s="4">
        <v>6007</v>
      </c>
      <c r="K13" s="4">
        <v>6073</v>
      </c>
      <c r="L13" s="4">
        <v>6126</v>
      </c>
      <c r="M13" s="4">
        <v>6168</v>
      </c>
      <c r="N13" s="4">
        <v>6174</v>
      </c>
      <c r="O13" s="4">
        <v>6254</v>
      </c>
      <c r="P13" s="4">
        <v>6291</v>
      </c>
      <c r="Q13" s="4">
        <v>6308</v>
      </c>
      <c r="R13" s="4">
        <v>6270</v>
      </c>
      <c r="S13" s="4">
        <v>6250</v>
      </c>
      <c r="T13" s="4">
        <v>6234</v>
      </c>
      <c r="U13" s="4">
        <v>6175</v>
      </c>
      <c r="V13" s="4">
        <v>6106</v>
      </c>
      <c r="W13" s="4">
        <v>6047</v>
      </c>
      <c r="X13" s="4">
        <v>6047</v>
      </c>
      <c r="Y13" s="4">
        <v>5978</v>
      </c>
      <c r="Z13" s="4">
        <v>5961</v>
      </c>
      <c r="AA13" s="4">
        <v>5937</v>
      </c>
      <c r="AB13" s="4">
        <v>5892</v>
      </c>
      <c r="AC13" s="14">
        <v>5844</v>
      </c>
      <c r="AD13">
        <v>5745</v>
      </c>
      <c r="AE13">
        <v>5793</v>
      </c>
      <c r="AF13">
        <v>5737</v>
      </c>
      <c r="AG13">
        <v>5697</v>
      </c>
      <c r="AH13">
        <v>5736</v>
      </c>
      <c r="AI13">
        <v>5675</v>
      </c>
      <c r="AJ13">
        <v>5643</v>
      </c>
      <c r="AK13">
        <v>5590</v>
      </c>
      <c r="AL13">
        <v>5578</v>
      </c>
      <c r="AM13">
        <v>5520</v>
      </c>
      <c r="AN13">
        <v>5502</v>
      </c>
      <c r="AO13">
        <v>5464</v>
      </c>
      <c r="AP13">
        <v>5426</v>
      </c>
    </row>
    <row r="14" spans="1:42" ht="12.75">
      <c r="A14" s="1" t="s">
        <v>2</v>
      </c>
      <c r="B14" s="4">
        <v>41848</v>
      </c>
      <c r="C14" s="4">
        <v>42212</v>
      </c>
      <c r="D14" s="4">
        <v>42382</v>
      </c>
      <c r="E14" s="4">
        <v>42568</v>
      </c>
      <c r="F14" s="4">
        <v>42791</v>
      </c>
      <c r="G14" s="4">
        <v>42872</v>
      </c>
      <c r="H14" s="4">
        <v>43031</v>
      </c>
      <c r="I14" s="4">
        <v>43077</v>
      </c>
      <c r="J14" s="4">
        <v>43054</v>
      </c>
      <c r="K14" s="4">
        <v>43130</v>
      </c>
      <c r="L14" s="4">
        <v>43267</v>
      </c>
      <c r="M14" s="4">
        <v>43537</v>
      </c>
      <c r="N14" s="4">
        <v>43797</v>
      </c>
      <c r="O14" s="4">
        <v>44167</v>
      </c>
      <c r="P14" s="4">
        <v>44476</v>
      </c>
      <c r="Q14" s="4">
        <v>44441</v>
      </c>
      <c r="R14" s="4">
        <v>44333</v>
      </c>
      <c r="S14" s="4">
        <v>44337</v>
      </c>
      <c r="T14" s="4">
        <v>44267</v>
      </c>
      <c r="U14" s="4">
        <v>44177</v>
      </c>
      <c r="V14" s="4">
        <v>44182</v>
      </c>
      <c r="W14" s="4">
        <v>44048</v>
      </c>
      <c r="X14" s="4">
        <v>44093</v>
      </c>
      <c r="Y14" s="4">
        <v>44168</v>
      </c>
      <c r="Z14" s="4">
        <v>44296</v>
      </c>
      <c r="AA14" s="4">
        <v>44627</v>
      </c>
      <c r="AB14" s="4">
        <v>44874</v>
      </c>
      <c r="AC14" s="14">
        <v>45348</v>
      </c>
      <c r="AD14">
        <v>45644</v>
      </c>
      <c r="AE14">
        <v>45896</v>
      </c>
      <c r="AF14">
        <v>46260</v>
      </c>
      <c r="AG14">
        <v>46585</v>
      </c>
      <c r="AH14">
        <v>46773</v>
      </c>
      <c r="AI14">
        <v>47031</v>
      </c>
      <c r="AJ14">
        <v>47278</v>
      </c>
      <c r="AK14">
        <v>47570</v>
      </c>
      <c r="AL14">
        <v>47723</v>
      </c>
      <c r="AM14">
        <v>47723</v>
      </c>
      <c r="AN14">
        <v>47657</v>
      </c>
      <c r="AO14">
        <v>47681</v>
      </c>
      <c r="AP14">
        <v>47772</v>
      </c>
    </row>
    <row r="16" ht="12.75">
      <c r="A16" s="18" t="s">
        <v>15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Kaustisen seutukunta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 Kauppinen</dc:creator>
  <cp:keywords/>
  <dc:description/>
  <cp:lastModifiedBy>Minna Kauppinen</cp:lastModifiedBy>
  <cp:lastPrinted>2008-03-31T11:00:58Z</cp:lastPrinted>
  <dcterms:created xsi:type="dcterms:W3CDTF">2005-03-01T11:38:15Z</dcterms:created>
  <dcterms:modified xsi:type="dcterms:W3CDTF">2021-04-08T07:02:34Z</dcterms:modified>
  <cp:category/>
  <cp:version/>
  <cp:contentType/>
  <cp:contentStatus/>
</cp:coreProperties>
</file>