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416" windowHeight="13212" activeTab="0"/>
  </bookViews>
  <sheets>
    <sheet name="K-P ja stk TOL2008" sheetId="1" r:id="rId1"/>
    <sheet name="kunnat TOL2008" sheetId="2" r:id="rId2"/>
    <sheet name="K-P ja skt TOL2002" sheetId="3" r:id="rId3"/>
    <sheet name="kunnat TOL2002" sheetId="4" r:id="rId4"/>
  </sheets>
  <definedNames/>
  <calcPr fullCalcOnLoad="1"/>
</workbook>
</file>

<file path=xl/sharedStrings.xml><?xml version="1.0" encoding="utf-8"?>
<sst xmlns="http://schemas.openxmlformats.org/spreadsheetml/2006/main" count="1961" uniqueCount="131">
  <si>
    <t>Halsua</t>
  </si>
  <si>
    <t>Himanka</t>
  </si>
  <si>
    <t>Kannus</t>
  </si>
  <si>
    <t>Kaustinen</t>
  </si>
  <si>
    <t>Kokkola</t>
  </si>
  <si>
    <t>Kälviä</t>
  </si>
  <si>
    <t>Lestijärvi</t>
  </si>
  <si>
    <t>Lohtaja</t>
  </si>
  <si>
    <t>Perho</t>
  </si>
  <si>
    <t>Toholampi</t>
  </si>
  <si>
    <t>Ullava</t>
  </si>
  <si>
    <t>Veteli</t>
  </si>
  <si>
    <t>05020 Kalanviljely</t>
  </si>
  <si>
    <t>05010 Kalastus</t>
  </si>
  <si>
    <t>05    Kalast, kalanvilj, niihin liitt pal</t>
  </si>
  <si>
    <t>B     Kalatalous</t>
  </si>
  <si>
    <t>02020 Metsätaloutta palveleva toiminta</t>
  </si>
  <si>
    <t>02019 Muu metsätalous</t>
  </si>
  <si>
    <t>02013 Puunkorjuu</t>
  </si>
  <si>
    <t>02011 Metsän kasvatus</t>
  </si>
  <si>
    <t>02    Metsätalous ja siihen liitt. palv.</t>
  </si>
  <si>
    <t>01500 Metsästys, riistanh, niitä pal toim</t>
  </si>
  <si>
    <t>01420 Eläinten hoitoon liittyvät palvelut</t>
  </si>
  <si>
    <t>01410 Kasvinvilj palv toim, maisemanhoito</t>
  </si>
  <si>
    <t>01259 Muu eläinten hoito</t>
  </si>
  <si>
    <t>01252 Poronhoito</t>
  </si>
  <si>
    <t>01251 Turkistarhaus</t>
  </si>
  <si>
    <t>01240 Siipikarjan hoito</t>
  </si>
  <si>
    <t>01230 Sikojen hoito</t>
  </si>
  <si>
    <t>01220 Lampaiden, vuohien, hevosten hoito</t>
  </si>
  <si>
    <t>01211 Lypsykarjatalous</t>
  </si>
  <si>
    <t>01130 Hedelm, pähkin, juoma-, maustek vil</t>
  </si>
  <si>
    <t>01120 Vihann, koristekasv ja taimien vilj</t>
  </si>
  <si>
    <t>01111 Viljakasv sekä palko- ja öljyk vilj</t>
  </si>
  <si>
    <t>01    Maa-, riistatal., niihin liitt palv</t>
  </si>
  <si>
    <t>A     Maatalous, riistatalous ja metsätal</t>
  </si>
  <si>
    <t>01210 Nautakarjanhoito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</si>
  <si>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</si>
  <si>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</si>
  <si>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</si>
  <si>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</si>
  <si>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</si>
  <si>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</si>
  <si>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</si>
  <si>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</si>
  <si>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</si>
  <si>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</si>
  <si>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Lähde: Tilastokeskus - Toimipaikkatilastot</t>
  </si>
  <si>
    <t>Kaustisen seutukunta</t>
  </si>
  <si>
    <t>Kokkolan seutukunta</t>
  </si>
  <si>
    <t>Keski-Pohjanmaa</t>
  </si>
  <si>
    <t>2005</t>
  </si>
  <si>
    <t>01112 Muiden viljelykasvien viljely</t>
  </si>
  <si>
    <t>.</t>
  </si>
  <si>
    <t>01212 Lihakarjan kasvatus</t>
  </si>
  <si>
    <t>01213 Muu nautakarjatalous</t>
  </si>
  <si>
    <t>01301 Yhd. kasvinviljely ja kotieläintal.</t>
  </si>
  <si>
    <t>01302 Yhd. kasvinvilj ja muu kotieläintal</t>
  </si>
  <si>
    <t>2006</t>
  </si>
  <si>
    <t>2007</t>
  </si>
  <si>
    <t>*)</t>
  </si>
  <si>
    <t>**)</t>
  </si>
  <si>
    <t xml:space="preserve"> **)Vuoden 2007 tilastossa ovat mukana myös maatalousyritykset, </t>
  </si>
  <si>
    <t>joiden maataloustulo on tilastovuonna ylittänyt liikevaihdon tilastorajan.</t>
  </si>
  <si>
    <t>Maatalousyritysten toimipaikkojen lukumäärä Keski-Pohjanmaalla</t>
  </si>
  <si>
    <t xml:space="preserve">*) Vuoden 2006 määrässä näkyy rekisterin tietopohjan laajentuminen </t>
  </si>
  <si>
    <t xml:space="preserve">sisältämään toimaloilta A ja B myös epäsäännölliset pienet työnantajat, </t>
  </si>
  <si>
    <t>jotka työllistävät 0,5-2 henkilöä.</t>
  </si>
  <si>
    <t>Maatalousyritysten toimipaikkojen lukumäärä kunnittain</t>
  </si>
  <si>
    <t>TOL2002</t>
  </si>
  <si>
    <t>Toimialaluokitus TOL2002</t>
  </si>
  <si>
    <t>Toimialaluokitus TOL2008</t>
  </si>
  <si>
    <t>A     Maatalous, metsätalous, kalatalous</t>
  </si>
  <si>
    <t>01    Kasvinviljely ja kotieläintalous</t>
  </si>
  <si>
    <t>01110 Vilja-, palkokasv, öljysiemenk vilj</t>
  </si>
  <si>
    <t>01120 Riisin viljely</t>
  </si>
  <si>
    <t>01131 Vihannesten viljely avomaalla</t>
  </si>
  <si>
    <t>01132 Vihannesten viljely kasvihuoneessa</t>
  </si>
  <si>
    <t>01133 Perunan viljely</t>
  </si>
  <si>
    <t>01134 Sokerijuurikkaan viljely</t>
  </si>
  <si>
    <t>01140 Sokeriruo'on viljely</t>
  </si>
  <si>
    <t>01150 Tupakan viljely</t>
  </si>
  <si>
    <t>01160 Kuitukasvien viljely</t>
  </si>
  <si>
    <t>01191 Koristekasvien viljely</t>
  </si>
  <si>
    <t>01199 Muiden yksivuotisten kasvien vilj.</t>
  </si>
  <si>
    <t>01210 Rypäleiden viljely</t>
  </si>
  <si>
    <t>01220 Troopp. ja subtroopp. hedelm. vilj.</t>
  </si>
  <si>
    <t>01230 Sitrushedelmien viljely</t>
  </si>
  <si>
    <t>01240 Omenoiden, kirsik, luumujen ym vilj</t>
  </si>
  <si>
    <t>01250 Marjojen, pähkinöiden ym. viljely</t>
  </si>
  <si>
    <t>01260 Öljyä sisältävien hedelmien viljely</t>
  </si>
  <si>
    <t>01270 Juomakasvien viljely</t>
  </si>
  <si>
    <t>01280 Mauste-, rohdos-, lääkekasv. vilj.</t>
  </si>
  <si>
    <t>01290 Muu monivuotisten kasvien viljely</t>
  </si>
  <si>
    <t>01300 Taimien kasv. ja muu kasvien lisääm</t>
  </si>
  <si>
    <t>01410 Lypsykarjan kasvatus</t>
  </si>
  <si>
    <t>01420 Muun nautakarjan ja puhvelien kasv.</t>
  </si>
  <si>
    <t>01430 Hevosten ja hevoseläinten kasvatus</t>
  </si>
  <si>
    <t>01440 Kamelien ja kamelieläinten kasvatus</t>
  </si>
  <si>
    <t>01450 Lampaiden ja vuohien kasvatus</t>
  </si>
  <si>
    <t>01461 Porsastuotanto</t>
  </si>
  <si>
    <t>01462 Lihasikojen kasvatus</t>
  </si>
  <si>
    <t>01471 Kananmunien tuotanto</t>
  </si>
  <si>
    <t>01472 Broilerien tuotanto</t>
  </si>
  <si>
    <t>01479 Muu siipikarjatalous</t>
  </si>
  <si>
    <t>01491 Turkistarhaus</t>
  </si>
  <si>
    <t>01492 Poronhoito</t>
  </si>
  <si>
    <t>01499 Muu eläinten hoito</t>
  </si>
  <si>
    <t>01500 Yhd. kasvinvilj. ja kotieläintal.</t>
  </si>
  <si>
    <t>01611 Kasvinviljelyn tukipalvelut</t>
  </si>
  <si>
    <t>01612 Maatalousmaan pitäm. viljelykelp.</t>
  </si>
  <si>
    <t>01620 Kotieläintaloutta palveleva toim.</t>
  </si>
  <si>
    <t>01630 Sadon jatkokäsittely</t>
  </si>
  <si>
    <t>01640 Siementen käsittely kasvinvilj vart</t>
  </si>
  <si>
    <t>01700 Metsästys ja sitä palveleva toim.</t>
  </si>
  <si>
    <t>02    Metsätalous ja puunkorjuu</t>
  </si>
  <si>
    <t>02100 Metsänhoito</t>
  </si>
  <si>
    <t>02200 Puunkorjuu</t>
  </si>
  <si>
    <t>02300 Luonnon tuotteiden keruu</t>
  </si>
  <si>
    <t>02400 Metsätaloutta palveleva toiminta</t>
  </si>
  <si>
    <t>03    Kalastus ja vesiviljely</t>
  </si>
  <si>
    <t>03110 Merikalastus</t>
  </si>
  <si>
    <t>03120 Sisävesikalastus</t>
  </si>
  <si>
    <t>03210 Kalanviljely meressä</t>
  </si>
  <si>
    <t>03220 Kalanviljely sisävesissä</t>
  </si>
  <si>
    <t>TOL2008</t>
  </si>
  <si>
    <t>Alueluokitus 2008</t>
  </si>
  <si>
    <t>Kaustisen sk</t>
  </si>
  <si>
    <t>Kokkolan sk</t>
  </si>
  <si>
    <t>Aluejako 2010</t>
  </si>
  <si>
    <r>
      <t>Huom.</t>
    </r>
    <r>
      <rPr>
        <sz val="8"/>
        <rFont val="Arial"/>
        <family val="2"/>
      </rPr>
      <t xml:space="preserve"> Alkutuotannon toimialojen osalta v. 2013 alkaen mukana alkutuotannosta alv-velvolliset, kun myynnit ylittävät tilastointirajan.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</si>
</sst>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33" borderId="11" xfId="0" applyFont="1" applyFill="1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1" fillId="33" borderId="1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22.57421875" style="0" customWidth="1"/>
    <col min="2" max="2" width="37.421875" style="0" bestFit="1" customWidth="1"/>
    <col min="3" max="10" width="5.7109375" style="0" customWidth="1"/>
  </cols>
  <sheetData>
    <row r="1" ht="15">
      <c r="A1" s="12" t="s">
        <v>64</v>
      </c>
    </row>
    <row r="2" ht="12.75">
      <c r="A2" s="3" t="s">
        <v>47</v>
      </c>
    </row>
    <row r="3" ht="12.75">
      <c r="A3" s="1" t="s">
        <v>71</v>
      </c>
    </row>
    <row r="4" spans="9:10" ht="12.75">
      <c r="I4" s="22" t="s">
        <v>130</v>
      </c>
      <c r="J4" s="22"/>
    </row>
    <row r="5" spans="1:10" ht="14.25" thickBot="1">
      <c r="A5" s="21" t="s">
        <v>129</v>
      </c>
      <c r="B5" s="21" t="s">
        <v>125</v>
      </c>
      <c r="C5" s="14">
        <v>2007</v>
      </c>
      <c r="D5" s="14">
        <v>2008</v>
      </c>
      <c r="E5" s="14">
        <v>2009</v>
      </c>
      <c r="F5" s="14">
        <v>2010</v>
      </c>
      <c r="G5" s="14">
        <v>2011</v>
      </c>
      <c r="H5" s="14">
        <v>2012</v>
      </c>
      <c r="I5" s="14">
        <v>2013</v>
      </c>
      <c r="J5" s="14">
        <v>2014</v>
      </c>
    </row>
    <row r="6" spans="1:10" ht="12.75">
      <c r="A6" s="8" t="s">
        <v>50</v>
      </c>
      <c r="B6" s="8" t="s">
        <v>72</v>
      </c>
      <c r="C6" s="7">
        <v>1611</v>
      </c>
      <c r="D6" s="7">
        <v>1614</v>
      </c>
      <c r="E6" s="7">
        <v>1582</v>
      </c>
      <c r="F6" s="7">
        <v>1573</v>
      </c>
      <c r="G6" s="7">
        <v>1540</v>
      </c>
      <c r="H6" s="7">
        <v>1498</v>
      </c>
      <c r="I6" s="7">
        <v>1663</v>
      </c>
      <c r="J6" s="7">
        <v>1889</v>
      </c>
    </row>
    <row r="7" spans="1:10" ht="12.75">
      <c r="A7" s="13"/>
      <c r="B7" s="9" t="s">
        <v>73</v>
      </c>
      <c r="C7" s="10">
        <v>1503</v>
      </c>
      <c r="D7" s="10">
        <v>1497</v>
      </c>
      <c r="E7" s="10">
        <v>1473</v>
      </c>
      <c r="F7" s="10">
        <v>1444</v>
      </c>
      <c r="G7" s="10">
        <v>1418</v>
      </c>
      <c r="H7" s="10">
        <v>1389</v>
      </c>
      <c r="I7" s="10">
        <v>1410</v>
      </c>
      <c r="J7" s="10">
        <v>1467</v>
      </c>
    </row>
    <row r="8" spans="2:10" ht="12.75">
      <c r="B8" s="15" t="s">
        <v>74</v>
      </c>
      <c r="C8" s="2">
        <v>70</v>
      </c>
      <c r="D8" s="2">
        <v>75</v>
      </c>
      <c r="E8" s="2">
        <v>96</v>
      </c>
      <c r="F8" s="2">
        <v>105</v>
      </c>
      <c r="G8" s="2">
        <v>110</v>
      </c>
      <c r="H8" s="2">
        <v>111</v>
      </c>
      <c r="I8" s="2">
        <v>121</v>
      </c>
      <c r="J8" s="2">
        <v>131</v>
      </c>
    </row>
    <row r="9" spans="2:10" ht="12.75">
      <c r="B9" s="15" t="s">
        <v>75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2:10" ht="12.75">
      <c r="B10" s="3" t="s">
        <v>76</v>
      </c>
      <c r="C10" s="2">
        <v>10</v>
      </c>
      <c r="D10" s="2">
        <v>10</v>
      </c>
      <c r="E10" s="2">
        <v>9</v>
      </c>
      <c r="F10" s="2">
        <v>8</v>
      </c>
      <c r="G10" s="2">
        <v>8</v>
      </c>
      <c r="H10" s="2">
        <v>9</v>
      </c>
      <c r="I10" s="2">
        <v>9</v>
      </c>
      <c r="J10" s="2">
        <v>8</v>
      </c>
    </row>
    <row r="11" spans="2:10" ht="12.75">
      <c r="B11" s="3" t="s">
        <v>77</v>
      </c>
      <c r="C11" s="2">
        <v>3</v>
      </c>
      <c r="D11" s="2">
        <v>3</v>
      </c>
      <c r="E11" s="2">
        <v>3</v>
      </c>
      <c r="F11" s="2">
        <v>3</v>
      </c>
      <c r="G11" s="2">
        <v>2</v>
      </c>
      <c r="H11" s="2">
        <v>2</v>
      </c>
      <c r="I11" s="2">
        <v>1</v>
      </c>
      <c r="J11" s="2">
        <v>1</v>
      </c>
    </row>
    <row r="12" spans="2:10" ht="12.75">
      <c r="B12" s="3" t="s">
        <v>78</v>
      </c>
      <c r="C12" s="2">
        <v>4</v>
      </c>
      <c r="D12" s="2">
        <v>4</v>
      </c>
      <c r="E12" s="2">
        <v>12</v>
      </c>
      <c r="F12" s="2">
        <v>13</v>
      </c>
      <c r="G12" s="2">
        <v>14</v>
      </c>
      <c r="H12" s="2">
        <v>13</v>
      </c>
      <c r="I12" s="2">
        <v>12</v>
      </c>
      <c r="J12" s="2">
        <v>14</v>
      </c>
    </row>
    <row r="13" spans="2:10" ht="12.75">
      <c r="B13" s="3" t="s">
        <v>79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2:10" ht="12.75">
      <c r="B14" s="3" t="s">
        <v>80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</row>
    <row r="15" spans="2:10" ht="12.75">
      <c r="B15" s="3" t="s">
        <v>81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2:10" ht="12.75">
      <c r="B16" s="3" t="s">
        <v>82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2:10" ht="12.75">
      <c r="B17" s="3" t="s">
        <v>83</v>
      </c>
      <c r="C17" s="2">
        <v>7</v>
      </c>
      <c r="D17" s="2">
        <v>7</v>
      </c>
      <c r="E17" s="2">
        <v>7</v>
      </c>
      <c r="F17" s="2">
        <v>7</v>
      </c>
      <c r="G17" s="2">
        <v>7</v>
      </c>
      <c r="H17" s="2">
        <v>7</v>
      </c>
      <c r="I17" s="2">
        <v>7</v>
      </c>
      <c r="J17" s="2">
        <v>7</v>
      </c>
    </row>
    <row r="18" spans="2:10" ht="12.75">
      <c r="B18" s="3" t="s">
        <v>84</v>
      </c>
      <c r="C18" s="2">
        <v>1</v>
      </c>
      <c r="D18" s="2">
        <v>1</v>
      </c>
      <c r="E18" s="2">
        <v>1</v>
      </c>
      <c r="F18" s="2">
        <v>1</v>
      </c>
      <c r="G18" s="2">
        <v>2</v>
      </c>
      <c r="H18" s="2">
        <v>2</v>
      </c>
      <c r="I18" s="2">
        <v>3</v>
      </c>
      <c r="J18" s="2">
        <v>3</v>
      </c>
    </row>
    <row r="19" spans="2:10" ht="12.75">
      <c r="B19" s="3" t="s">
        <v>85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2:10" ht="12.75">
      <c r="B20" s="3" t="s">
        <v>86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</row>
    <row r="21" spans="2:10" ht="12.75">
      <c r="B21" s="3" t="s">
        <v>87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2:10" ht="12.75">
      <c r="B22" s="3" t="s">
        <v>88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</row>
    <row r="23" spans="2:10" ht="12.75">
      <c r="B23" s="3" t="s">
        <v>89</v>
      </c>
      <c r="C23" s="2">
        <v>2</v>
      </c>
      <c r="D23" s="2">
        <v>3</v>
      </c>
      <c r="E23" s="2">
        <v>2</v>
      </c>
      <c r="F23" s="2">
        <v>2</v>
      </c>
      <c r="G23" s="2">
        <v>2</v>
      </c>
      <c r="H23" s="2">
        <v>2</v>
      </c>
      <c r="I23" s="2">
        <v>1</v>
      </c>
      <c r="J23" s="2">
        <v>1</v>
      </c>
    </row>
    <row r="24" spans="2:10" ht="12.75">
      <c r="B24" s="3" t="s">
        <v>90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</row>
    <row r="25" spans="2:10" ht="12.75">
      <c r="B25" s="3" t="s">
        <v>91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</row>
    <row r="26" spans="2:10" ht="12.75">
      <c r="B26" s="3" t="s">
        <v>92</v>
      </c>
      <c r="C26" s="2">
        <v>2</v>
      </c>
      <c r="D26" s="2">
        <v>2</v>
      </c>
      <c r="E26" s="2">
        <v>0</v>
      </c>
      <c r="F26" s="2">
        <v>0</v>
      </c>
      <c r="G26" s="2">
        <v>1</v>
      </c>
      <c r="H26" s="2">
        <v>1</v>
      </c>
      <c r="I26" s="2">
        <v>1</v>
      </c>
      <c r="J26" s="2">
        <v>1</v>
      </c>
    </row>
    <row r="27" spans="2:10" ht="12.75">
      <c r="B27" s="3" t="s">
        <v>93</v>
      </c>
      <c r="C27" s="2">
        <v>33</v>
      </c>
      <c r="D27" s="2">
        <v>32</v>
      </c>
      <c r="E27" s="2">
        <v>42</v>
      </c>
      <c r="F27" s="2">
        <v>41</v>
      </c>
      <c r="G27" s="2">
        <v>45</v>
      </c>
      <c r="H27" s="2">
        <v>48</v>
      </c>
      <c r="I27" s="2">
        <v>47</v>
      </c>
      <c r="J27" s="2">
        <v>54</v>
      </c>
    </row>
    <row r="28" spans="2:10" ht="12.75">
      <c r="B28" s="3" t="s">
        <v>94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1</v>
      </c>
      <c r="J28" s="2">
        <v>1</v>
      </c>
    </row>
    <row r="29" spans="2:10" ht="12.75">
      <c r="B29" s="3" t="s">
        <v>95</v>
      </c>
      <c r="C29" s="2">
        <v>207</v>
      </c>
      <c r="D29" s="2">
        <v>235</v>
      </c>
      <c r="E29" s="2">
        <v>237</v>
      </c>
      <c r="F29" s="2">
        <v>242</v>
      </c>
      <c r="G29" s="2">
        <v>237</v>
      </c>
      <c r="H29" s="2">
        <v>238</v>
      </c>
      <c r="I29" s="2">
        <v>229</v>
      </c>
      <c r="J29" s="2">
        <v>226</v>
      </c>
    </row>
    <row r="30" spans="2:10" ht="12.75">
      <c r="B30" s="3" t="s">
        <v>96</v>
      </c>
      <c r="C30" s="2">
        <v>25</v>
      </c>
      <c r="D30" s="2">
        <v>32</v>
      </c>
      <c r="E30" s="2">
        <v>36</v>
      </c>
      <c r="F30" s="2">
        <v>36</v>
      </c>
      <c r="G30" s="2">
        <v>38</v>
      </c>
      <c r="H30" s="2">
        <v>38</v>
      </c>
      <c r="I30" s="2">
        <v>37</v>
      </c>
      <c r="J30" s="2">
        <v>36</v>
      </c>
    </row>
    <row r="31" spans="2:10" ht="12.75">
      <c r="B31" s="3" t="s">
        <v>97</v>
      </c>
      <c r="C31" s="2">
        <v>5</v>
      </c>
      <c r="D31" s="2">
        <v>9</v>
      </c>
      <c r="E31" s="2">
        <v>10</v>
      </c>
      <c r="F31" s="2">
        <v>13</v>
      </c>
      <c r="G31" s="2">
        <v>11</v>
      </c>
      <c r="H31" s="2">
        <v>10</v>
      </c>
      <c r="I31" s="2">
        <v>11</v>
      </c>
      <c r="J31" s="2">
        <v>11</v>
      </c>
    </row>
    <row r="32" spans="2:10" ht="12.75">
      <c r="B32" s="3" t="s">
        <v>98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</row>
    <row r="33" spans="2:10" ht="12.75">
      <c r="B33" s="3" t="s">
        <v>99</v>
      </c>
      <c r="C33" s="2">
        <v>4</v>
      </c>
      <c r="D33" s="2">
        <v>6</v>
      </c>
      <c r="E33" s="2">
        <v>7</v>
      </c>
      <c r="F33" s="2">
        <v>7</v>
      </c>
      <c r="G33" s="2">
        <v>7</v>
      </c>
      <c r="H33" s="2">
        <v>7</v>
      </c>
      <c r="I33" s="2">
        <v>7</v>
      </c>
      <c r="J33" s="2">
        <v>8</v>
      </c>
    </row>
    <row r="34" spans="2:10" ht="12.75">
      <c r="B34" s="3" t="s">
        <v>100</v>
      </c>
      <c r="C34" s="2">
        <v>8</v>
      </c>
      <c r="D34" s="2">
        <v>9</v>
      </c>
      <c r="E34" s="2">
        <v>9</v>
      </c>
      <c r="F34" s="2">
        <v>6</v>
      </c>
      <c r="G34" s="2">
        <v>6</v>
      </c>
      <c r="H34" s="2">
        <v>6</v>
      </c>
      <c r="I34" s="2">
        <v>6</v>
      </c>
      <c r="J34" s="2">
        <v>6</v>
      </c>
    </row>
    <row r="35" spans="2:10" ht="12.75">
      <c r="B35" s="3" t="s">
        <v>101</v>
      </c>
      <c r="C35" s="2">
        <v>5</v>
      </c>
      <c r="D35" s="2">
        <v>5</v>
      </c>
      <c r="E35" s="2">
        <v>5</v>
      </c>
      <c r="F35" s="2">
        <v>4</v>
      </c>
      <c r="G35" s="2">
        <v>4</v>
      </c>
      <c r="H35" s="2">
        <v>4</v>
      </c>
      <c r="I35" s="2">
        <v>4</v>
      </c>
      <c r="J35" s="2">
        <v>4</v>
      </c>
    </row>
    <row r="36" spans="2:10" ht="12.75">
      <c r="B36" s="3" t="s">
        <v>102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2:10" ht="12.75">
      <c r="B37" s="3" t="s">
        <v>103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2:10" ht="12.75">
      <c r="B38" s="3" t="s">
        <v>104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</row>
    <row r="39" spans="2:10" ht="12.75">
      <c r="B39" s="3" t="s">
        <v>105</v>
      </c>
      <c r="C39" s="2">
        <v>214</v>
      </c>
      <c r="D39" s="2">
        <v>191</v>
      </c>
      <c r="E39" s="2">
        <v>167</v>
      </c>
      <c r="F39" s="2">
        <v>170</v>
      </c>
      <c r="G39" s="2">
        <v>161</v>
      </c>
      <c r="H39" s="2">
        <v>152</v>
      </c>
      <c r="I39" s="2">
        <v>159</v>
      </c>
      <c r="J39" s="2">
        <v>158</v>
      </c>
    </row>
    <row r="40" spans="2:10" ht="12.75">
      <c r="B40" s="3" t="s">
        <v>106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</row>
    <row r="41" spans="2:10" ht="12.75">
      <c r="B41" s="3" t="s">
        <v>107</v>
      </c>
      <c r="C41" s="2">
        <v>5</v>
      </c>
      <c r="D41" s="2">
        <v>5</v>
      </c>
      <c r="E41" s="2">
        <v>4</v>
      </c>
      <c r="F41" s="2">
        <v>4</v>
      </c>
      <c r="G41" s="2">
        <v>3</v>
      </c>
      <c r="H41" s="2">
        <v>3</v>
      </c>
      <c r="I41" s="2">
        <v>3</v>
      </c>
      <c r="J41" s="2">
        <v>3</v>
      </c>
    </row>
    <row r="42" spans="2:10" ht="12.75">
      <c r="B42" s="3" t="s">
        <v>108</v>
      </c>
      <c r="C42" s="2">
        <v>879</v>
      </c>
      <c r="D42" s="2">
        <v>840</v>
      </c>
      <c r="E42" s="2">
        <v>795</v>
      </c>
      <c r="F42" s="2">
        <v>748</v>
      </c>
      <c r="G42" s="2">
        <v>724</v>
      </c>
      <c r="H42" s="2">
        <v>696</v>
      </c>
      <c r="I42" s="2">
        <v>707</v>
      </c>
      <c r="J42" s="2">
        <v>745</v>
      </c>
    </row>
    <row r="43" spans="2:10" ht="12.75">
      <c r="B43" s="3" t="s">
        <v>109</v>
      </c>
      <c r="C43" s="2">
        <v>4</v>
      </c>
      <c r="D43" s="2">
        <v>9</v>
      </c>
      <c r="E43" s="2">
        <v>14</v>
      </c>
      <c r="F43" s="2">
        <v>15</v>
      </c>
      <c r="G43" s="2">
        <v>20</v>
      </c>
      <c r="H43" s="2">
        <v>22</v>
      </c>
      <c r="I43" s="2">
        <v>26</v>
      </c>
      <c r="J43" s="2">
        <v>31</v>
      </c>
    </row>
    <row r="44" spans="2:10" ht="12.75">
      <c r="B44" s="3" t="s">
        <v>110</v>
      </c>
      <c r="C44" s="2">
        <v>2</v>
      </c>
      <c r="D44" s="2">
        <v>2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</row>
    <row r="45" spans="2:10" ht="12.75">
      <c r="B45" s="3" t="s">
        <v>111</v>
      </c>
      <c r="C45" s="2">
        <v>11</v>
      </c>
      <c r="D45" s="2">
        <v>14</v>
      </c>
      <c r="E45" s="2">
        <v>13</v>
      </c>
      <c r="F45" s="2">
        <v>14</v>
      </c>
      <c r="G45" s="2">
        <v>11</v>
      </c>
      <c r="H45" s="2">
        <v>12</v>
      </c>
      <c r="I45" s="2">
        <v>14</v>
      </c>
      <c r="J45" s="2">
        <v>13</v>
      </c>
    </row>
    <row r="46" spans="2:10" ht="12.75">
      <c r="B46" s="3" t="s">
        <v>112</v>
      </c>
      <c r="C46" s="2">
        <v>1</v>
      </c>
      <c r="D46" s="2">
        <v>2</v>
      </c>
      <c r="E46" s="2">
        <v>2</v>
      </c>
      <c r="F46" s="2">
        <v>3</v>
      </c>
      <c r="G46" s="2">
        <v>3</v>
      </c>
      <c r="H46" s="2">
        <v>3</v>
      </c>
      <c r="I46" s="2">
        <v>2</v>
      </c>
      <c r="J46" s="2">
        <v>2</v>
      </c>
    </row>
    <row r="47" spans="2:10" ht="12.75">
      <c r="B47" s="3" t="s">
        <v>113</v>
      </c>
      <c r="C47" s="2">
        <v>1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</row>
    <row r="48" spans="2:10" ht="12.75">
      <c r="B48" s="3" t="s">
        <v>114</v>
      </c>
      <c r="C48" s="2">
        <v>0</v>
      </c>
      <c r="D48" s="2">
        <v>0</v>
      </c>
      <c r="E48" s="2">
        <v>0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</row>
    <row r="49" spans="1:10" ht="12.75">
      <c r="A49" s="13"/>
      <c r="B49" s="9" t="s">
        <v>115</v>
      </c>
      <c r="C49" s="10">
        <v>98</v>
      </c>
      <c r="D49" s="10">
        <v>104</v>
      </c>
      <c r="E49" s="10">
        <v>101</v>
      </c>
      <c r="F49" s="10">
        <v>117</v>
      </c>
      <c r="G49" s="10">
        <v>109</v>
      </c>
      <c r="H49" s="10">
        <v>96</v>
      </c>
      <c r="I49" s="10">
        <v>240</v>
      </c>
      <c r="J49" s="10">
        <v>411</v>
      </c>
    </row>
    <row r="50" spans="2:10" ht="12.75">
      <c r="B50" s="3" t="s">
        <v>116</v>
      </c>
      <c r="C50" s="2">
        <v>13</v>
      </c>
      <c r="D50" s="2">
        <v>13</v>
      </c>
      <c r="E50" s="2">
        <v>11</v>
      </c>
      <c r="F50" s="2">
        <v>15</v>
      </c>
      <c r="G50" s="2">
        <v>15</v>
      </c>
      <c r="H50" s="2">
        <v>14</v>
      </c>
      <c r="I50" s="2">
        <v>76</v>
      </c>
      <c r="J50" s="2">
        <v>171</v>
      </c>
    </row>
    <row r="51" spans="2:10" ht="12.75">
      <c r="B51" s="3" t="s">
        <v>117</v>
      </c>
      <c r="C51" s="2">
        <v>60</v>
      </c>
      <c r="D51" s="2">
        <v>61</v>
      </c>
      <c r="E51" s="2">
        <v>66</v>
      </c>
      <c r="F51" s="2">
        <v>67</v>
      </c>
      <c r="G51" s="2">
        <v>61</v>
      </c>
      <c r="H51" s="2">
        <v>57</v>
      </c>
      <c r="I51" s="2">
        <v>83</v>
      </c>
      <c r="J51" s="2">
        <v>97</v>
      </c>
    </row>
    <row r="52" spans="2:10" ht="12.75">
      <c r="B52" s="3" t="s">
        <v>118</v>
      </c>
      <c r="C52" s="2">
        <v>9</v>
      </c>
      <c r="D52" s="2">
        <v>12</v>
      </c>
      <c r="E52" s="2">
        <v>9</v>
      </c>
      <c r="F52" s="2">
        <v>8</v>
      </c>
      <c r="G52" s="2">
        <v>8</v>
      </c>
      <c r="H52" s="2">
        <v>7</v>
      </c>
      <c r="I52" s="2">
        <v>36</v>
      </c>
      <c r="J52" s="2">
        <v>89</v>
      </c>
    </row>
    <row r="53" spans="2:10" ht="12.75">
      <c r="B53" s="3" t="s">
        <v>119</v>
      </c>
      <c r="C53" s="2">
        <v>16</v>
      </c>
      <c r="D53" s="2">
        <v>18</v>
      </c>
      <c r="E53" s="2">
        <v>15</v>
      </c>
      <c r="F53" s="2">
        <v>27</v>
      </c>
      <c r="G53" s="2">
        <v>25</v>
      </c>
      <c r="H53" s="2">
        <v>18</v>
      </c>
      <c r="I53" s="2">
        <v>45</v>
      </c>
      <c r="J53" s="2">
        <v>54</v>
      </c>
    </row>
    <row r="54" spans="1:10" ht="12.75">
      <c r="A54" s="13"/>
      <c r="B54" s="9" t="s">
        <v>120</v>
      </c>
      <c r="C54" s="10">
        <v>10</v>
      </c>
      <c r="D54" s="10">
        <v>13</v>
      </c>
      <c r="E54" s="10">
        <v>8</v>
      </c>
      <c r="F54" s="10">
        <v>12</v>
      </c>
      <c r="G54" s="10">
        <v>13</v>
      </c>
      <c r="H54" s="10">
        <v>13</v>
      </c>
      <c r="I54" s="10">
        <v>13</v>
      </c>
      <c r="J54" s="10">
        <v>11</v>
      </c>
    </row>
    <row r="55" spans="2:10" ht="12.75">
      <c r="B55" s="3" t="s">
        <v>121</v>
      </c>
      <c r="C55" s="2">
        <v>5</v>
      </c>
      <c r="D55" s="2">
        <v>7</v>
      </c>
      <c r="E55" s="2">
        <v>6</v>
      </c>
      <c r="F55" s="2">
        <v>9</v>
      </c>
      <c r="G55" s="2">
        <v>9</v>
      </c>
      <c r="H55" s="2">
        <v>11</v>
      </c>
      <c r="I55" s="2">
        <v>9</v>
      </c>
      <c r="J55" s="2">
        <v>7</v>
      </c>
    </row>
    <row r="56" spans="2:10" ht="12.75">
      <c r="B56" s="3" t="s">
        <v>122</v>
      </c>
      <c r="C56" s="2">
        <v>3</v>
      </c>
      <c r="D56" s="2">
        <v>4</v>
      </c>
      <c r="E56" s="2">
        <v>2</v>
      </c>
      <c r="F56" s="2">
        <v>3</v>
      </c>
      <c r="G56" s="2">
        <v>3</v>
      </c>
      <c r="H56" s="2">
        <v>2</v>
      </c>
      <c r="I56" s="2">
        <v>4</v>
      </c>
      <c r="J56" s="2">
        <v>3</v>
      </c>
    </row>
    <row r="57" spans="2:10" ht="12.75">
      <c r="B57" s="3" t="s">
        <v>123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</row>
    <row r="58" spans="1:10" ht="12.75">
      <c r="A58" s="5"/>
      <c r="B58" s="4" t="s">
        <v>124</v>
      </c>
      <c r="C58" s="6">
        <v>2</v>
      </c>
      <c r="D58" s="6">
        <v>2</v>
      </c>
      <c r="E58" s="6">
        <v>0</v>
      </c>
      <c r="F58" s="6">
        <v>0</v>
      </c>
      <c r="G58" s="6">
        <v>1</v>
      </c>
      <c r="H58" s="6">
        <v>0</v>
      </c>
      <c r="I58" s="6">
        <v>0</v>
      </c>
      <c r="J58" s="6">
        <v>1</v>
      </c>
    </row>
    <row r="59" spans="1:10" ht="12.75">
      <c r="A59" s="8" t="s">
        <v>127</v>
      </c>
      <c r="B59" s="8" t="s">
        <v>72</v>
      </c>
      <c r="C59" s="7">
        <v>898</v>
      </c>
      <c r="D59" s="7">
        <v>886</v>
      </c>
      <c r="E59" s="7">
        <v>864</v>
      </c>
      <c r="F59" s="7">
        <v>863</v>
      </c>
      <c r="G59" s="7">
        <v>837</v>
      </c>
      <c r="H59" s="7">
        <v>818</v>
      </c>
      <c r="I59" s="7">
        <v>892</v>
      </c>
      <c r="J59" s="7">
        <v>998</v>
      </c>
    </row>
    <row r="60" spans="1:10" ht="12.75">
      <c r="A60" s="13"/>
      <c r="B60" s="9" t="s">
        <v>73</v>
      </c>
      <c r="C60" s="10">
        <v>842</v>
      </c>
      <c r="D60" s="10">
        <v>831</v>
      </c>
      <c r="E60" s="10">
        <v>810</v>
      </c>
      <c r="F60" s="10">
        <v>795</v>
      </c>
      <c r="G60" s="10">
        <v>776</v>
      </c>
      <c r="H60" s="10">
        <v>766</v>
      </c>
      <c r="I60" s="10">
        <v>780</v>
      </c>
      <c r="J60" s="10">
        <v>806</v>
      </c>
    </row>
    <row r="61" spans="2:10" ht="12.75">
      <c r="B61" s="15" t="s">
        <v>74</v>
      </c>
      <c r="C61" s="2">
        <v>25</v>
      </c>
      <c r="D61" s="2">
        <v>25</v>
      </c>
      <c r="E61" s="2">
        <v>33</v>
      </c>
      <c r="F61" s="2">
        <v>39</v>
      </c>
      <c r="G61" s="2">
        <v>42</v>
      </c>
      <c r="H61" s="2">
        <v>40</v>
      </c>
      <c r="I61" s="2">
        <v>47</v>
      </c>
      <c r="J61" s="2">
        <v>51</v>
      </c>
    </row>
    <row r="62" spans="2:10" ht="12.75">
      <c r="B62" s="15" t="s">
        <v>75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</row>
    <row r="63" spans="2:10" ht="12.75">
      <c r="B63" s="3" t="s">
        <v>76</v>
      </c>
      <c r="C63" s="2">
        <v>5</v>
      </c>
      <c r="D63" s="2">
        <v>3</v>
      </c>
      <c r="E63" s="2">
        <v>3</v>
      </c>
      <c r="F63" s="2">
        <v>2</v>
      </c>
      <c r="G63" s="2">
        <v>2</v>
      </c>
      <c r="H63" s="2">
        <v>3</v>
      </c>
      <c r="I63" s="2">
        <v>3</v>
      </c>
      <c r="J63" s="2">
        <v>2</v>
      </c>
    </row>
    <row r="64" spans="2:10" ht="12.75">
      <c r="B64" s="3" t="s">
        <v>77</v>
      </c>
      <c r="C64" s="2">
        <v>1</v>
      </c>
      <c r="D64" s="2">
        <v>1</v>
      </c>
      <c r="E64" s="2">
        <v>1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</row>
    <row r="65" spans="2:10" ht="12.75">
      <c r="B65" s="3" t="s">
        <v>78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</row>
    <row r="66" spans="2:10" ht="12.75">
      <c r="B66" s="3" t="s">
        <v>79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</row>
    <row r="67" spans="2:10" ht="12.75">
      <c r="B67" s="3" t="s">
        <v>80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</row>
    <row r="68" spans="2:10" ht="12.75">
      <c r="B68" s="3" t="s">
        <v>81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</row>
    <row r="69" spans="2:10" ht="12.75">
      <c r="B69" s="3" t="s">
        <v>82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</row>
    <row r="70" spans="2:10" ht="12.75">
      <c r="B70" s="3" t="s">
        <v>83</v>
      </c>
      <c r="C70" s="2">
        <v>2</v>
      </c>
      <c r="D70" s="2">
        <v>2</v>
      </c>
      <c r="E70" s="2">
        <v>2</v>
      </c>
      <c r="F70" s="2">
        <v>2</v>
      </c>
      <c r="G70" s="2">
        <v>2</v>
      </c>
      <c r="H70" s="2">
        <v>2</v>
      </c>
      <c r="I70" s="2">
        <v>2</v>
      </c>
      <c r="J70" s="2">
        <v>2</v>
      </c>
    </row>
    <row r="71" spans="2:10" ht="12.75">
      <c r="B71" s="3" t="s">
        <v>84</v>
      </c>
      <c r="C71" s="2">
        <v>1</v>
      </c>
      <c r="D71" s="2">
        <v>1</v>
      </c>
      <c r="E71" s="2">
        <v>0</v>
      </c>
      <c r="F71" s="2">
        <v>0</v>
      </c>
      <c r="G71" s="2">
        <v>1</v>
      </c>
      <c r="H71" s="2">
        <v>1</v>
      </c>
      <c r="I71" s="2">
        <v>2</v>
      </c>
      <c r="J71" s="2">
        <v>2</v>
      </c>
    </row>
    <row r="72" spans="2:10" ht="12.75">
      <c r="B72" s="3" t="s">
        <v>85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</row>
    <row r="73" spans="2:10" ht="12.75">
      <c r="B73" s="3" t="s">
        <v>86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</row>
    <row r="74" spans="2:10" ht="12.75">
      <c r="B74" s="3" t="s">
        <v>87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</row>
    <row r="75" spans="2:10" ht="12.75">
      <c r="B75" s="3" t="s">
        <v>88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</row>
    <row r="76" spans="2:10" ht="12.75">
      <c r="B76" s="3" t="s">
        <v>89</v>
      </c>
      <c r="C76" s="2">
        <v>2</v>
      </c>
      <c r="D76" s="2">
        <v>3</v>
      </c>
      <c r="E76" s="2">
        <v>2</v>
      </c>
      <c r="F76" s="2">
        <v>2</v>
      </c>
      <c r="G76" s="2">
        <v>2</v>
      </c>
      <c r="H76" s="2">
        <v>2</v>
      </c>
      <c r="I76" s="2">
        <v>1</v>
      </c>
      <c r="J76" s="2">
        <v>1</v>
      </c>
    </row>
    <row r="77" spans="2:10" ht="12.75">
      <c r="B77" s="3" t="s">
        <v>90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</row>
    <row r="78" spans="2:10" ht="12.75">
      <c r="B78" s="3" t="s">
        <v>91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</row>
    <row r="79" spans="2:10" ht="12.75">
      <c r="B79" s="3" t="s">
        <v>92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</row>
    <row r="80" spans="2:10" ht="12.75">
      <c r="B80" s="3" t="s">
        <v>93</v>
      </c>
      <c r="C80" s="2">
        <v>15</v>
      </c>
      <c r="D80" s="2">
        <v>15</v>
      </c>
      <c r="E80" s="2">
        <v>19</v>
      </c>
      <c r="F80" s="2">
        <v>21</v>
      </c>
      <c r="G80" s="2">
        <v>22</v>
      </c>
      <c r="H80" s="2">
        <v>25</v>
      </c>
      <c r="I80" s="2">
        <v>24</v>
      </c>
      <c r="J80" s="2">
        <v>29</v>
      </c>
    </row>
    <row r="81" spans="2:10" ht="12.75">
      <c r="B81" s="3" t="s">
        <v>94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1</v>
      </c>
      <c r="I81" s="2">
        <v>1</v>
      </c>
      <c r="J81" s="2">
        <v>1</v>
      </c>
    </row>
    <row r="82" spans="2:10" ht="12.75">
      <c r="B82" s="3" t="s">
        <v>95</v>
      </c>
      <c r="C82" s="2">
        <v>86</v>
      </c>
      <c r="D82" s="2">
        <v>102</v>
      </c>
      <c r="E82" s="2">
        <v>107</v>
      </c>
      <c r="F82" s="2">
        <v>102</v>
      </c>
      <c r="G82" s="2">
        <v>102</v>
      </c>
      <c r="H82" s="2">
        <v>101</v>
      </c>
      <c r="I82" s="2">
        <v>100</v>
      </c>
      <c r="J82" s="2">
        <v>99</v>
      </c>
    </row>
    <row r="83" spans="2:10" ht="12.75">
      <c r="B83" s="3" t="s">
        <v>96</v>
      </c>
      <c r="C83" s="2">
        <v>16</v>
      </c>
      <c r="D83" s="2">
        <v>23</v>
      </c>
      <c r="E83" s="2">
        <v>23</v>
      </c>
      <c r="F83" s="2">
        <v>22</v>
      </c>
      <c r="G83" s="2">
        <v>23</v>
      </c>
      <c r="H83" s="2">
        <v>23</v>
      </c>
      <c r="I83" s="2">
        <v>23</v>
      </c>
      <c r="J83" s="2">
        <v>23</v>
      </c>
    </row>
    <row r="84" spans="2:10" ht="12.75">
      <c r="B84" s="3" t="s">
        <v>97</v>
      </c>
      <c r="C84" s="2">
        <v>3</v>
      </c>
      <c r="D84" s="2">
        <v>6</v>
      </c>
      <c r="E84" s="2">
        <v>8</v>
      </c>
      <c r="F84" s="2">
        <v>7</v>
      </c>
      <c r="G84" s="2">
        <v>5</v>
      </c>
      <c r="H84" s="2">
        <v>5</v>
      </c>
      <c r="I84" s="2">
        <v>7</v>
      </c>
      <c r="J84" s="2">
        <v>6</v>
      </c>
    </row>
    <row r="85" spans="2:10" ht="12.75">
      <c r="B85" s="3" t="s">
        <v>98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</row>
    <row r="86" spans="2:10" ht="12.75">
      <c r="B86" s="3" t="s">
        <v>99</v>
      </c>
      <c r="C86" s="2">
        <v>3</v>
      </c>
      <c r="D86" s="2">
        <v>4</v>
      </c>
      <c r="E86" s="2">
        <v>4</v>
      </c>
      <c r="F86" s="2">
        <v>4</v>
      </c>
      <c r="G86" s="2">
        <v>4</v>
      </c>
      <c r="H86" s="2">
        <v>4</v>
      </c>
      <c r="I86" s="2">
        <v>4</v>
      </c>
      <c r="J86" s="2">
        <v>5</v>
      </c>
    </row>
    <row r="87" spans="2:10" ht="12.75">
      <c r="B87" s="3" t="s">
        <v>100</v>
      </c>
      <c r="C87" s="2">
        <v>6</v>
      </c>
      <c r="D87" s="2">
        <v>7</v>
      </c>
      <c r="E87" s="2">
        <v>7</v>
      </c>
      <c r="F87" s="2">
        <v>4</v>
      </c>
      <c r="G87" s="2">
        <v>4</v>
      </c>
      <c r="H87" s="2">
        <v>4</v>
      </c>
      <c r="I87" s="2">
        <v>4</v>
      </c>
      <c r="J87" s="2">
        <v>4</v>
      </c>
    </row>
    <row r="88" spans="2:10" ht="12.75">
      <c r="B88" s="3" t="s">
        <v>101</v>
      </c>
      <c r="C88" s="2">
        <v>4</v>
      </c>
      <c r="D88" s="2">
        <v>4</v>
      </c>
      <c r="E88" s="2">
        <v>4</v>
      </c>
      <c r="F88" s="2">
        <v>3</v>
      </c>
      <c r="G88" s="2">
        <v>3</v>
      </c>
      <c r="H88" s="2">
        <v>3</v>
      </c>
      <c r="I88" s="2">
        <v>3</v>
      </c>
      <c r="J88" s="2">
        <v>3</v>
      </c>
    </row>
    <row r="89" spans="2:10" ht="12.75">
      <c r="B89" s="3" t="s">
        <v>102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</row>
    <row r="90" spans="2:10" ht="12.75">
      <c r="B90" s="3" t="s">
        <v>103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</row>
    <row r="91" spans="2:10" ht="12.75">
      <c r="B91" s="3" t="s">
        <v>104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</row>
    <row r="92" spans="2:10" ht="12.75">
      <c r="B92" s="3" t="s">
        <v>105</v>
      </c>
      <c r="C92" s="2">
        <v>141</v>
      </c>
      <c r="D92" s="2">
        <v>122</v>
      </c>
      <c r="E92" s="2">
        <v>106</v>
      </c>
      <c r="F92" s="2">
        <v>111</v>
      </c>
      <c r="G92" s="2">
        <v>106</v>
      </c>
      <c r="H92" s="2">
        <v>105</v>
      </c>
      <c r="I92" s="2">
        <v>104</v>
      </c>
      <c r="J92" s="2">
        <v>105</v>
      </c>
    </row>
    <row r="93" spans="2:10" ht="12.75">
      <c r="B93" s="3" t="s">
        <v>106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</row>
    <row r="94" spans="2:10" ht="12.75">
      <c r="B94" s="3" t="s">
        <v>107</v>
      </c>
      <c r="C94" s="2">
        <v>3</v>
      </c>
      <c r="D94" s="2">
        <v>3</v>
      </c>
      <c r="E94" s="2">
        <v>3</v>
      </c>
      <c r="F94" s="2">
        <v>3</v>
      </c>
      <c r="G94" s="2">
        <v>3</v>
      </c>
      <c r="H94" s="2">
        <v>3</v>
      </c>
      <c r="I94" s="2">
        <v>3</v>
      </c>
      <c r="J94" s="2">
        <v>3</v>
      </c>
    </row>
    <row r="95" spans="2:10" ht="12.75">
      <c r="B95" s="3" t="s">
        <v>108</v>
      </c>
      <c r="C95" s="2">
        <v>516</v>
      </c>
      <c r="D95" s="2">
        <v>492</v>
      </c>
      <c r="E95" s="2">
        <v>468</v>
      </c>
      <c r="F95" s="2">
        <v>450</v>
      </c>
      <c r="G95" s="2">
        <v>434</v>
      </c>
      <c r="H95" s="2">
        <v>424</v>
      </c>
      <c r="I95" s="2">
        <v>427</v>
      </c>
      <c r="J95" s="2">
        <v>441</v>
      </c>
    </row>
    <row r="96" spans="2:10" ht="12.75">
      <c r="B96" s="3" t="s">
        <v>109</v>
      </c>
      <c r="C96" s="2">
        <v>2</v>
      </c>
      <c r="D96" s="2">
        <v>5</v>
      </c>
      <c r="E96" s="2">
        <v>9</v>
      </c>
      <c r="F96" s="2">
        <v>10</v>
      </c>
      <c r="G96" s="2">
        <v>10</v>
      </c>
      <c r="H96" s="2">
        <v>10</v>
      </c>
      <c r="I96" s="2">
        <v>15</v>
      </c>
      <c r="J96" s="2">
        <v>17</v>
      </c>
    </row>
    <row r="97" spans="2:10" ht="12.75">
      <c r="B97" s="3" t="s">
        <v>110</v>
      </c>
      <c r="C97" s="2">
        <v>1</v>
      </c>
      <c r="D97" s="2">
        <v>1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</row>
    <row r="98" spans="2:10" ht="12.75">
      <c r="B98" s="3" t="s">
        <v>111</v>
      </c>
      <c r="C98" s="2">
        <v>9</v>
      </c>
      <c r="D98" s="2">
        <v>11</v>
      </c>
      <c r="E98" s="2">
        <v>9</v>
      </c>
      <c r="F98" s="2">
        <v>10</v>
      </c>
      <c r="G98" s="2">
        <v>9</v>
      </c>
      <c r="H98" s="2">
        <v>9</v>
      </c>
      <c r="I98" s="2">
        <v>9</v>
      </c>
      <c r="J98" s="2">
        <v>10</v>
      </c>
    </row>
    <row r="99" spans="2:10" ht="12.75">
      <c r="B99" s="3" t="s">
        <v>112</v>
      </c>
      <c r="C99" s="2">
        <v>1</v>
      </c>
      <c r="D99" s="2">
        <v>1</v>
      </c>
      <c r="E99" s="2">
        <v>1</v>
      </c>
      <c r="F99" s="2">
        <v>2</v>
      </c>
      <c r="G99" s="2">
        <v>2</v>
      </c>
      <c r="H99" s="2">
        <v>1</v>
      </c>
      <c r="I99" s="2">
        <v>1</v>
      </c>
      <c r="J99" s="2">
        <v>1</v>
      </c>
    </row>
    <row r="100" spans="2:10" ht="12.75">
      <c r="B100" s="3" t="s">
        <v>113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</row>
    <row r="101" spans="2:10" ht="12.75">
      <c r="B101" s="3" t="s">
        <v>114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</row>
    <row r="102" spans="1:10" ht="12.75">
      <c r="A102" s="13"/>
      <c r="B102" s="9" t="s">
        <v>115</v>
      </c>
      <c r="C102" s="10">
        <v>53</v>
      </c>
      <c r="D102" s="10">
        <v>51</v>
      </c>
      <c r="E102" s="10">
        <v>52</v>
      </c>
      <c r="F102" s="10">
        <v>66</v>
      </c>
      <c r="G102" s="10">
        <v>59</v>
      </c>
      <c r="H102" s="10">
        <v>50</v>
      </c>
      <c r="I102" s="10">
        <v>109</v>
      </c>
      <c r="J102" s="10">
        <v>190</v>
      </c>
    </row>
    <row r="103" spans="2:10" ht="12.75">
      <c r="B103" s="3" t="s">
        <v>116</v>
      </c>
      <c r="C103" s="2">
        <v>5</v>
      </c>
      <c r="D103" s="2">
        <v>6</v>
      </c>
      <c r="E103" s="2">
        <v>4</v>
      </c>
      <c r="F103" s="2">
        <v>7</v>
      </c>
      <c r="G103" s="2">
        <v>7</v>
      </c>
      <c r="H103" s="2">
        <v>9</v>
      </c>
      <c r="I103" s="2">
        <v>30</v>
      </c>
      <c r="J103" s="2">
        <v>60</v>
      </c>
    </row>
    <row r="104" spans="2:10" ht="12.75">
      <c r="B104" s="3" t="s">
        <v>117</v>
      </c>
      <c r="C104" s="2">
        <v>36</v>
      </c>
      <c r="D104" s="2">
        <v>33</v>
      </c>
      <c r="E104" s="2">
        <v>36</v>
      </c>
      <c r="F104" s="2">
        <v>42</v>
      </c>
      <c r="G104" s="2">
        <v>36</v>
      </c>
      <c r="H104" s="2">
        <v>31</v>
      </c>
      <c r="I104" s="2">
        <v>41</v>
      </c>
      <c r="J104" s="2">
        <v>50</v>
      </c>
    </row>
    <row r="105" spans="2:10" ht="12.75">
      <c r="B105" s="3" t="s">
        <v>118</v>
      </c>
      <c r="C105" s="2">
        <v>4</v>
      </c>
      <c r="D105" s="2">
        <v>4</v>
      </c>
      <c r="E105" s="2">
        <v>5</v>
      </c>
      <c r="F105" s="2">
        <v>5</v>
      </c>
      <c r="G105" s="2">
        <v>5</v>
      </c>
      <c r="H105" s="2">
        <v>3</v>
      </c>
      <c r="I105" s="2">
        <v>16</v>
      </c>
      <c r="J105" s="2">
        <v>52</v>
      </c>
    </row>
    <row r="106" spans="2:10" ht="12.75">
      <c r="B106" s="3" t="s">
        <v>119</v>
      </c>
      <c r="C106" s="2">
        <v>8</v>
      </c>
      <c r="D106" s="2">
        <v>8</v>
      </c>
      <c r="E106" s="2">
        <v>7</v>
      </c>
      <c r="F106" s="2">
        <v>12</v>
      </c>
      <c r="G106" s="2">
        <v>11</v>
      </c>
      <c r="H106" s="2">
        <v>7</v>
      </c>
      <c r="I106" s="2">
        <v>22</v>
      </c>
      <c r="J106" s="2">
        <v>28</v>
      </c>
    </row>
    <row r="107" spans="1:10" ht="12.75">
      <c r="A107" s="13"/>
      <c r="B107" s="9" t="s">
        <v>120</v>
      </c>
      <c r="C107" s="10">
        <v>3</v>
      </c>
      <c r="D107" s="10">
        <v>4</v>
      </c>
      <c r="E107" s="10">
        <v>2</v>
      </c>
      <c r="F107" s="10">
        <v>2</v>
      </c>
      <c r="G107" s="10">
        <v>2</v>
      </c>
      <c r="H107" s="10">
        <v>2</v>
      </c>
      <c r="I107" s="10">
        <v>3</v>
      </c>
      <c r="J107" s="10">
        <v>2</v>
      </c>
    </row>
    <row r="108" spans="2:10" ht="12.75">
      <c r="B108" s="3" t="s">
        <v>121</v>
      </c>
      <c r="C108" s="2">
        <v>2</v>
      </c>
      <c r="D108" s="2">
        <v>2</v>
      </c>
      <c r="E108" s="2">
        <v>1</v>
      </c>
      <c r="F108" s="2">
        <v>1</v>
      </c>
      <c r="G108" s="2">
        <v>1</v>
      </c>
      <c r="H108" s="2">
        <v>1</v>
      </c>
      <c r="I108" s="2">
        <v>1</v>
      </c>
      <c r="J108" s="2">
        <v>1</v>
      </c>
    </row>
    <row r="109" spans="2:10" ht="12.75">
      <c r="B109" s="3" t="s">
        <v>122</v>
      </c>
      <c r="C109" s="2">
        <v>0</v>
      </c>
      <c r="D109" s="2">
        <v>1</v>
      </c>
      <c r="E109" s="2">
        <v>1</v>
      </c>
      <c r="F109" s="2">
        <v>1</v>
      </c>
      <c r="G109" s="2">
        <v>1</v>
      </c>
      <c r="H109" s="2">
        <v>1</v>
      </c>
      <c r="I109" s="2">
        <v>2</v>
      </c>
      <c r="J109" s="2">
        <v>1</v>
      </c>
    </row>
    <row r="110" spans="2:10" ht="12.75">
      <c r="B110" s="3" t="s">
        <v>123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</row>
    <row r="111" spans="1:10" ht="12.75">
      <c r="A111" s="5"/>
      <c r="B111" s="4" t="s">
        <v>124</v>
      </c>
      <c r="C111" s="6">
        <v>1</v>
      </c>
      <c r="D111" s="6">
        <v>1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</row>
    <row r="112" spans="1:10" ht="12.75">
      <c r="A112" s="8" t="s">
        <v>128</v>
      </c>
      <c r="B112" s="8" t="s">
        <v>72</v>
      </c>
      <c r="C112" s="7">
        <v>713</v>
      </c>
      <c r="D112" s="7">
        <v>728</v>
      </c>
      <c r="E112" s="7">
        <v>718</v>
      </c>
      <c r="F112" s="7">
        <v>710</v>
      </c>
      <c r="G112" s="7">
        <v>703</v>
      </c>
      <c r="H112" s="7">
        <v>680</v>
      </c>
      <c r="I112" s="7">
        <v>771</v>
      </c>
      <c r="J112" s="7">
        <v>891</v>
      </c>
    </row>
    <row r="113" spans="1:10" ht="12.75">
      <c r="A113" s="13"/>
      <c r="B113" s="9" t="s">
        <v>73</v>
      </c>
      <c r="C113" s="10">
        <v>661</v>
      </c>
      <c r="D113" s="10">
        <v>666</v>
      </c>
      <c r="E113" s="10">
        <v>663</v>
      </c>
      <c r="F113" s="10">
        <v>649</v>
      </c>
      <c r="G113" s="10">
        <v>642</v>
      </c>
      <c r="H113" s="10">
        <v>623</v>
      </c>
      <c r="I113" s="10">
        <v>630</v>
      </c>
      <c r="J113" s="10">
        <v>661</v>
      </c>
    </row>
    <row r="114" spans="2:10" ht="12.75">
      <c r="B114" s="15" t="s">
        <v>74</v>
      </c>
      <c r="C114" s="2">
        <v>45</v>
      </c>
      <c r="D114" s="2">
        <v>50</v>
      </c>
      <c r="E114" s="2">
        <v>63</v>
      </c>
      <c r="F114" s="2">
        <v>66</v>
      </c>
      <c r="G114" s="2">
        <v>68</v>
      </c>
      <c r="H114" s="2">
        <v>71</v>
      </c>
      <c r="I114" s="2">
        <v>74</v>
      </c>
      <c r="J114" s="2">
        <v>80</v>
      </c>
    </row>
    <row r="115" spans="2:10" ht="12.75">
      <c r="B115" s="15" t="s">
        <v>75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</row>
    <row r="116" spans="2:10" ht="12.75">
      <c r="B116" s="3" t="s">
        <v>76</v>
      </c>
      <c r="C116" s="2">
        <v>5</v>
      </c>
      <c r="D116" s="2">
        <v>7</v>
      </c>
      <c r="E116" s="2">
        <v>6</v>
      </c>
      <c r="F116" s="2">
        <v>6</v>
      </c>
      <c r="G116" s="2">
        <v>6</v>
      </c>
      <c r="H116" s="2">
        <v>6</v>
      </c>
      <c r="I116" s="2">
        <v>6</v>
      </c>
      <c r="J116" s="2">
        <v>6</v>
      </c>
    </row>
    <row r="117" spans="2:10" ht="12.75">
      <c r="B117" s="3" t="s">
        <v>77</v>
      </c>
      <c r="C117" s="2">
        <v>2</v>
      </c>
      <c r="D117" s="2">
        <v>2</v>
      </c>
      <c r="E117" s="2">
        <v>2</v>
      </c>
      <c r="F117" s="2">
        <v>2</v>
      </c>
      <c r="G117" s="2">
        <v>2</v>
      </c>
      <c r="H117" s="2">
        <v>2</v>
      </c>
      <c r="I117" s="2">
        <v>1</v>
      </c>
      <c r="J117" s="2">
        <v>1</v>
      </c>
    </row>
    <row r="118" spans="2:10" ht="12.75">
      <c r="B118" s="3" t="s">
        <v>78</v>
      </c>
      <c r="C118" s="2">
        <v>4</v>
      </c>
      <c r="D118" s="2">
        <v>4</v>
      </c>
      <c r="E118" s="2">
        <v>12</v>
      </c>
      <c r="F118" s="2">
        <v>13</v>
      </c>
      <c r="G118" s="2">
        <v>14</v>
      </c>
      <c r="H118" s="2">
        <v>13</v>
      </c>
      <c r="I118" s="2">
        <v>12</v>
      </c>
      <c r="J118" s="2">
        <v>14</v>
      </c>
    </row>
    <row r="119" spans="2:10" ht="12.75">
      <c r="B119" s="3" t="s">
        <v>79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</row>
    <row r="120" spans="2:10" ht="12.75">
      <c r="B120" s="3" t="s">
        <v>80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</row>
    <row r="121" spans="2:10" ht="12.75">
      <c r="B121" s="3" t="s">
        <v>81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</row>
    <row r="122" spans="2:10" ht="12.75">
      <c r="B122" s="3" t="s">
        <v>82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</row>
    <row r="123" spans="2:10" ht="12.75">
      <c r="B123" s="3" t="s">
        <v>83</v>
      </c>
      <c r="C123" s="2">
        <v>5</v>
      </c>
      <c r="D123" s="2">
        <v>5</v>
      </c>
      <c r="E123" s="2">
        <v>5</v>
      </c>
      <c r="F123" s="2">
        <v>5</v>
      </c>
      <c r="G123" s="2">
        <v>5</v>
      </c>
      <c r="H123" s="2">
        <v>5</v>
      </c>
      <c r="I123" s="2">
        <v>5</v>
      </c>
      <c r="J123" s="2">
        <v>5</v>
      </c>
    </row>
    <row r="124" spans="2:10" ht="12.75">
      <c r="B124" s="3" t="s">
        <v>84</v>
      </c>
      <c r="C124" s="2">
        <v>0</v>
      </c>
      <c r="D124" s="2">
        <v>0</v>
      </c>
      <c r="E124" s="2">
        <v>1</v>
      </c>
      <c r="F124" s="2">
        <v>1</v>
      </c>
      <c r="G124" s="2">
        <v>1</v>
      </c>
      <c r="H124" s="2">
        <v>1</v>
      </c>
      <c r="I124" s="2">
        <v>1</v>
      </c>
      <c r="J124" s="2">
        <v>1</v>
      </c>
    </row>
    <row r="125" spans="2:10" ht="12.75">
      <c r="B125" s="3" t="s">
        <v>85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</row>
    <row r="126" spans="2:10" ht="12.75">
      <c r="B126" s="3" t="s">
        <v>86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</row>
    <row r="127" spans="2:10" ht="12.75">
      <c r="B127" s="3" t="s">
        <v>87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</row>
    <row r="128" spans="2:10" ht="12.75">
      <c r="B128" s="3" t="s">
        <v>88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</row>
    <row r="129" spans="2:10" ht="12.75">
      <c r="B129" s="3" t="s">
        <v>89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</row>
    <row r="130" spans="2:10" ht="12.75">
      <c r="B130" s="3" t="s">
        <v>90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</row>
    <row r="131" spans="2:10" ht="12.75">
      <c r="B131" s="3" t="s">
        <v>91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</row>
    <row r="132" spans="2:10" ht="12.75">
      <c r="B132" s="3" t="s">
        <v>92</v>
      </c>
      <c r="C132" s="2">
        <v>2</v>
      </c>
      <c r="D132" s="2">
        <v>2</v>
      </c>
      <c r="E132" s="2">
        <v>0</v>
      </c>
      <c r="F132" s="2">
        <v>0</v>
      </c>
      <c r="G132" s="2">
        <v>1</v>
      </c>
      <c r="H132" s="2">
        <v>1</v>
      </c>
      <c r="I132" s="2">
        <v>1</v>
      </c>
      <c r="J132" s="2">
        <v>1</v>
      </c>
    </row>
    <row r="133" spans="2:10" ht="12.75">
      <c r="B133" s="3" t="s">
        <v>93</v>
      </c>
      <c r="C133" s="2">
        <v>18</v>
      </c>
      <c r="D133" s="2">
        <v>17</v>
      </c>
      <c r="E133" s="2">
        <v>23</v>
      </c>
      <c r="F133" s="2">
        <v>20</v>
      </c>
      <c r="G133" s="2">
        <v>23</v>
      </c>
      <c r="H133" s="2">
        <v>23</v>
      </c>
      <c r="I133" s="2">
        <v>23</v>
      </c>
      <c r="J133" s="2">
        <v>25</v>
      </c>
    </row>
    <row r="134" spans="2:10" ht="12.75">
      <c r="B134" s="3" t="s">
        <v>94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</row>
    <row r="135" spans="2:10" ht="12.75">
      <c r="B135" s="3" t="s">
        <v>95</v>
      </c>
      <c r="C135" s="2">
        <v>121</v>
      </c>
      <c r="D135" s="2">
        <v>133</v>
      </c>
      <c r="E135" s="2">
        <v>130</v>
      </c>
      <c r="F135" s="2">
        <v>140</v>
      </c>
      <c r="G135" s="2">
        <v>135</v>
      </c>
      <c r="H135" s="2">
        <v>137</v>
      </c>
      <c r="I135" s="2">
        <v>129</v>
      </c>
      <c r="J135" s="2">
        <v>127</v>
      </c>
    </row>
    <row r="136" spans="2:10" ht="12.75">
      <c r="B136" s="3" t="s">
        <v>96</v>
      </c>
      <c r="C136" s="2">
        <v>9</v>
      </c>
      <c r="D136" s="2">
        <v>9</v>
      </c>
      <c r="E136" s="2">
        <v>13</v>
      </c>
      <c r="F136" s="2">
        <v>14</v>
      </c>
      <c r="G136" s="2">
        <v>15</v>
      </c>
      <c r="H136" s="2">
        <v>15</v>
      </c>
      <c r="I136" s="2">
        <v>14</v>
      </c>
      <c r="J136" s="2">
        <v>13</v>
      </c>
    </row>
    <row r="137" spans="2:10" ht="12.75">
      <c r="B137" s="3" t="s">
        <v>97</v>
      </c>
      <c r="C137" s="2">
        <v>2</v>
      </c>
      <c r="D137" s="2">
        <v>3</v>
      </c>
      <c r="E137" s="2">
        <v>2</v>
      </c>
      <c r="F137" s="2">
        <v>6</v>
      </c>
      <c r="G137" s="2">
        <v>6</v>
      </c>
      <c r="H137" s="2">
        <v>5</v>
      </c>
      <c r="I137" s="2">
        <v>4</v>
      </c>
      <c r="J137" s="2">
        <v>5</v>
      </c>
    </row>
    <row r="138" spans="2:10" ht="12.75">
      <c r="B138" s="3" t="s">
        <v>98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</row>
    <row r="139" spans="2:10" ht="12.75">
      <c r="B139" s="3" t="s">
        <v>99</v>
      </c>
      <c r="C139" s="2">
        <v>1</v>
      </c>
      <c r="D139" s="2">
        <v>2</v>
      </c>
      <c r="E139" s="2">
        <v>3</v>
      </c>
      <c r="F139" s="2">
        <v>3</v>
      </c>
      <c r="G139" s="2">
        <v>3</v>
      </c>
      <c r="H139" s="2">
        <v>3</v>
      </c>
      <c r="I139" s="2">
        <v>3</v>
      </c>
      <c r="J139" s="2">
        <v>3</v>
      </c>
    </row>
    <row r="140" spans="2:10" ht="12.75">
      <c r="B140" s="3" t="s">
        <v>100</v>
      </c>
      <c r="C140" s="2">
        <v>2</v>
      </c>
      <c r="D140" s="2">
        <v>2</v>
      </c>
      <c r="E140" s="2">
        <v>2</v>
      </c>
      <c r="F140" s="2">
        <v>2</v>
      </c>
      <c r="G140" s="2">
        <v>2</v>
      </c>
      <c r="H140" s="2">
        <v>2</v>
      </c>
      <c r="I140" s="2">
        <v>2</v>
      </c>
      <c r="J140" s="2">
        <v>2</v>
      </c>
    </row>
    <row r="141" spans="2:10" ht="12.75">
      <c r="B141" s="3" t="s">
        <v>101</v>
      </c>
      <c r="C141" s="2">
        <v>1</v>
      </c>
      <c r="D141" s="2">
        <v>1</v>
      </c>
      <c r="E141" s="2">
        <v>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</row>
    <row r="142" spans="2:10" ht="12.75">
      <c r="B142" s="3" t="s">
        <v>102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</row>
    <row r="143" spans="2:10" ht="12.75">
      <c r="B143" s="3" t="s">
        <v>103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2:10" ht="12.75">
      <c r="B144" s="3" t="s">
        <v>104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2:10" ht="12.75">
      <c r="B145" s="3" t="s">
        <v>105</v>
      </c>
      <c r="C145" s="2">
        <v>73</v>
      </c>
      <c r="D145" s="2">
        <v>69</v>
      </c>
      <c r="E145" s="2">
        <v>61</v>
      </c>
      <c r="F145" s="2">
        <v>59</v>
      </c>
      <c r="G145" s="2">
        <v>55</v>
      </c>
      <c r="H145" s="2">
        <v>47</v>
      </c>
      <c r="I145" s="2">
        <v>55</v>
      </c>
      <c r="J145" s="2">
        <v>53</v>
      </c>
    </row>
    <row r="146" spans="2:10" ht="12.75">
      <c r="B146" s="3" t="s">
        <v>106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</row>
    <row r="147" spans="2:10" ht="12.75">
      <c r="B147" s="3" t="s">
        <v>107</v>
      </c>
      <c r="C147" s="2">
        <v>2</v>
      </c>
      <c r="D147" s="2">
        <v>2</v>
      </c>
      <c r="E147" s="2">
        <v>1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</row>
    <row r="148" spans="2:10" ht="12.75">
      <c r="B148" s="3" t="s">
        <v>108</v>
      </c>
      <c r="C148" s="2">
        <v>363</v>
      </c>
      <c r="D148" s="2">
        <v>348</v>
      </c>
      <c r="E148" s="2">
        <v>327</v>
      </c>
      <c r="F148" s="2">
        <v>298</v>
      </c>
      <c r="G148" s="2">
        <v>290</v>
      </c>
      <c r="H148" s="2">
        <v>272</v>
      </c>
      <c r="I148" s="2">
        <v>280</v>
      </c>
      <c r="J148" s="2">
        <v>304</v>
      </c>
    </row>
    <row r="149" spans="2:10" ht="12.75">
      <c r="B149" s="3" t="s">
        <v>109</v>
      </c>
      <c r="C149" s="2">
        <v>2</v>
      </c>
      <c r="D149" s="2">
        <v>4</v>
      </c>
      <c r="E149" s="2">
        <v>5</v>
      </c>
      <c r="F149" s="2">
        <v>5</v>
      </c>
      <c r="G149" s="2">
        <v>10</v>
      </c>
      <c r="H149" s="2">
        <v>12</v>
      </c>
      <c r="I149" s="2">
        <v>11</v>
      </c>
      <c r="J149" s="2">
        <v>14</v>
      </c>
    </row>
    <row r="150" spans="2:10" ht="12.75">
      <c r="B150" s="3" t="s">
        <v>110</v>
      </c>
      <c r="C150" s="2"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</row>
    <row r="151" spans="2:10" ht="12.75">
      <c r="B151" s="3" t="s">
        <v>111</v>
      </c>
      <c r="C151" s="2">
        <v>2</v>
      </c>
      <c r="D151" s="2">
        <v>3</v>
      </c>
      <c r="E151" s="2">
        <v>4</v>
      </c>
      <c r="F151" s="2">
        <v>4</v>
      </c>
      <c r="G151" s="2">
        <v>2</v>
      </c>
      <c r="H151" s="2">
        <v>3</v>
      </c>
      <c r="I151" s="2">
        <v>5</v>
      </c>
      <c r="J151" s="2">
        <v>3</v>
      </c>
    </row>
    <row r="152" spans="2:10" ht="12.75">
      <c r="B152" s="3" t="s">
        <v>112</v>
      </c>
      <c r="C152" s="2">
        <v>0</v>
      </c>
      <c r="D152" s="2">
        <v>1</v>
      </c>
      <c r="E152" s="2">
        <v>1</v>
      </c>
      <c r="F152" s="2">
        <v>1</v>
      </c>
      <c r="G152" s="2">
        <v>1</v>
      </c>
      <c r="H152" s="2">
        <v>2</v>
      </c>
      <c r="I152" s="2">
        <v>1</v>
      </c>
      <c r="J152" s="2">
        <v>1</v>
      </c>
    </row>
    <row r="153" spans="2:10" ht="12.75">
      <c r="B153" s="3" t="s">
        <v>113</v>
      </c>
      <c r="C153" s="2">
        <v>1</v>
      </c>
      <c r="D153" s="2">
        <v>1</v>
      </c>
      <c r="E153" s="2">
        <v>1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</row>
    <row r="154" spans="2:10" ht="12.75">
      <c r="B154" s="3" t="s">
        <v>114</v>
      </c>
      <c r="C154" s="2">
        <v>0</v>
      </c>
      <c r="D154" s="2">
        <v>0</v>
      </c>
      <c r="E154" s="2">
        <v>0</v>
      </c>
      <c r="F154" s="2">
        <v>1</v>
      </c>
      <c r="G154" s="2">
        <v>1</v>
      </c>
      <c r="H154" s="2">
        <v>1</v>
      </c>
      <c r="I154" s="2">
        <v>1</v>
      </c>
      <c r="J154" s="2">
        <v>1</v>
      </c>
    </row>
    <row r="155" spans="1:10" ht="12.75">
      <c r="A155" s="13"/>
      <c r="B155" s="9" t="s">
        <v>115</v>
      </c>
      <c r="C155" s="10">
        <v>45</v>
      </c>
      <c r="D155" s="10">
        <v>53</v>
      </c>
      <c r="E155" s="10">
        <v>49</v>
      </c>
      <c r="F155" s="10">
        <v>51</v>
      </c>
      <c r="G155" s="10">
        <v>50</v>
      </c>
      <c r="H155" s="10">
        <v>46</v>
      </c>
      <c r="I155" s="10">
        <v>131</v>
      </c>
      <c r="J155" s="10">
        <v>221</v>
      </c>
    </row>
    <row r="156" spans="2:10" ht="12.75">
      <c r="B156" s="3" t="s">
        <v>116</v>
      </c>
      <c r="C156" s="2">
        <v>8</v>
      </c>
      <c r="D156" s="2">
        <v>7</v>
      </c>
      <c r="E156" s="2">
        <v>7</v>
      </c>
      <c r="F156" s="2">
        <v>8</v>
      </c>
      <c r="G156" s="2">
        <v>8</v>
      </c>
      <c r="H156" s="2">
        <v>5</v>
      </c>
      <c r="I156" s="2">
        <v>46</v>
      </c>
      <c r="J156" s="2">
        <v>111</v>
      </c>
    </row>
    <row r="157" spans="2:10" ht="12.75">
      <c r="B157" s="3" t="s">
        <v>117</v>
      </c>
      <c r="C157" s="2">
        <v>24</v>
      </c>
      <c r="D157" s="2">
        <v>28</v>
      </c>
      <c r="E157" s="2">
        <v>30</v>
      </c>
      <c r="F157" s="2">
        <v>25</v>
      </c>
      <c r="G157" s="2">
        <v>25</v>
      </c>
      <c r="H157" s="2">
        <v>26</v>
      </c>
      <c r="I157" s="2">
        <v>42</v>
      </c>
      <c r="J157" s="2">
        <v>47</v>
      </c>
    </row>
    <row r="158" spans="2:10" ht="12.75">
      <c r="B158" s="3" t="s">
        <v>118</v>
      </c>
      <c r="C158" s="2">
        <v>5</v>
      </c>
      <c r="D158" s="2">
        <v>8</v>
      </c>
      <c r="E158" s="2">
        <v>4</v>
      </c>
      <c r="F158" s="2">
        <v>3</v>
      </c>
      <c r="G158" s="2">
        <v>3</v>
      </c>
      <c r="H158" s="2">
        <v>4</v>
      </c>
      <c r="I158" s="2">
        <v>20</v>
      </c>
      <c r="J158" s="2">
        <v>37</v>
      </c>
    </row>
    <row r="159" spans="2:10" ht="12.75">
      <c r="B159" s="3" t="s">
        <v>119</v>
      </c>
      <c r="C159" s="2">
        <v>8</v>
      </c>
      <c r="D159" s="2">
        <v>10</v>
      </c>
      <c r="E159" s="2">
        <v>8</v>
      </c>
      <c r="F159" s="2">
        <v>15</v>
      </c>
      <c r="G159" s="2">
        <v>14</v>
      </c>
      <c r="H159" s="2">
        <v>11</v>
      </c>
      <c r="I159" s="2">
        <v>23</v>
      </c>
      <c r="J159" s="2">
        <v>26</v>
      </c>
    </row>
    <row r="160" spans="1:10" ht="12.75">
      <c r="A160" s="13"/>
      <c r="B160" s="9" t="s">
        <v>120</v>
      </c>
      <c r="C160" s="10">
        <v>7</v>
      </c>
      <c r="D160" s="10">
        <v>9</v>
      </c>
      <c r="E160" s="10">
        <v>6</v>
      </c>
      <c r="F160" s="10">
        <v>10</v>
      </c>
      <c r="G160" s="10">
        <v>11</v>
      </c>
      <c r="H160" s="10">
        <v>11</v>
      </c>
      <c r="I160" s="10">
        <v>10</v>
      </c>
      <c r="J160" s="10">
        <v>9</v>
      </c>
    </row>
    <row r="161" spans="2:10" ht="12.75">
      <c r="B161" s="3" t="s">
        <v>121</v>
      </c>
      <c r="C161" s="2">
        <v>3</v>
      </c>
      <c r="D161" s="2">
        <v>5</v>
      </c>
      <c r="E161" s="2">
        <v>5</v>
      </c>
      <c r="F161" s="2">
        <v>8</v>
      </c>
      <c r="G161" s="2">
        <v>8</v>
      </c>
      <c r="H161" s="2">
        <v>10</v>
      </c>
      <c r="I161" s="2">
        <v>8</v>
      </c>
      <c r="J161" s="2">
        <v>6</v>
      </c>
    </row>
    <row r="162" spans="2:10" ht="12.75">
      <c r="B162" s="3" t="s">
        <v>122</v>
      </c>
      <c r="C162" s="2">
        <v>3</v>
      </c>
      <c r="D162" s="2">
        <v>3</v>
      </c>
      <c r="E162" s="2">
        <v>1</v>
      </c>
      <c r="F162" s="2">
        <v>2</v>
      </c>
      <c r="G162" s="2">
        <v>2</v>
      </c>
      <c r="H162" s="2">
        <v>1</v>
      </c>
      <c r="I162" s="2">
        <v>2</v>
      </c>
      <c r="J162" s="2">
        <v>2</v>
      </c>
    </row>
    <row r="163" spans="2:10" ht="12.75">
      <c r="B163" s="3" t="s">
        <v>123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</row>
    <row r="164" spans="1:10" ht="12.75">
      <c r="A164" s="5"/>
      <c r="B164" s="4" t="s">
        <v>124</v>
      </c>
      <c r="C164" s="6">
        <v>1</v>
      </c>
      <c r="D164" s="6">
        <v>1</v>
      </c>
      <c r="E164" s="6">
        <v>0</v>
      </c>
      <c r="F164" s="6">
        <v>0</v>
      </c>
      <c r="G164" s="6">
        <v>1</v>
      </c>
      <c r="H164" s="6">
        <v>0</v>
      </c>
      <c r="I164" s="6">
        <v>0</v>
      </c>
      <c r="J164" s="6">
        <v>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11.421875" defaultRowHeight="12.75"/>
  <cols>
    <col min="1" max="1" width="21.28125" style="0" customWidth="1"/>
    <col min="2" max="2" width="37.421875" style="0" bestFit="1" customWidth="1"/>
    <col min="3" max="10" width="5.7109375" style="0" customWidth="1"/>
  </cols>
  <sheetData>
    <row r="1" ht="15">
      <c r="A1" s="12" t="s">
        <v>68</v>
      </c>
    </row>
    <row r="2" ht="12.75">
      <c r="A2" s="3" t="s">
        <v>47</v>
      </c>
    </row>
    <row r="3" ht="12.75">
      <c r="A3" s="1" t="s">
        <v>71</v>
      </c>
    </row>
    <row r="4" spans="1:10" ht="13.5">
      <c r="A4" s="20" t="s">
        <v>129</v>
      </c>
      <c r="I4" s="22" t="s">
        <v>130</v>
      </c>
      <c r="J4" s="22"/>
    </row>
    <row r="5" spans="1:10" ht="13.5" thickBot="1">
      <c r="A5" s="11"/>
      <c r="B5" s="11" t="s">
        <v>125</v>
      </c>
      <c r="C5" s="14">
        <v>2007</v>
      </c>
      <c r="D5" s="14">
        <v>2008</v>
      </c>
      <c r="E5" s="14">
        <v>2009</v>
      </c>
      <c r="F5" s="14">
        <v>2010</v>
      </c>
      <c r="G5" s="14">
        <v>2011</v>
      </c>
      <c r="H5" s="14">
        <v>2012</v>
      </c>
      <c r="I5" s="14">
        <v>2013</v>
      </c>
      <c r="J5" s="14">
        <v>2014</v>
      </c>
    </row>
    <row r="6" spans="1:11" ht="12.75">
      <c r="A6" s="8" t="s">
        <v>0</v>
      </c>
      <c r="B6" s="8" t="s">
        <v>72</v>
      </c>
      <c r="C6" s="7">
        <v>88</v>
      </c>
      <c r="D6" s="7">
        <v>85</v>
      </c>
      <c r="E6" s="7">
        <v>90</v>
      </c>
      <c r="F6" s="7">
        <v>87</v>
      </c>
      <c r="G6" s="7">
        <v>84</v>
      </c>
      <c r="H6" s="7">
        <v>83</v>
      </c>
      <c r="I6" s="7">
        <v>96</v>
      </c>
      <c r="J6" s="7">
        <v>103</v>
      </c>
      <c r="K6" s="2"/>
    </row>
    <row r="7" spans="1:15" ht="12.75">
      <c r="A7" s="13"/>
      <c r="B7" s="9" t="s">
        <v>73</v>
      </c>
      <c r="C7" s="10">
        <v>83</v>
      </c>
      <c r="D7" s="10">
        <v>81</v>
      </c>
      <c r="E7" s="10">
        <v>85</v>
      </c>
      <c r="F7" s="10">
        <v>82</v>
      </c>
      <c r="G7" s="10">
        <v>79</v>
      </c>
      <c r="H7" s="10">
        <v>78</v>
      </c>
      <c r="I7" s="10">
        <v>86</v>
      </c>
      <c r="J7" s="10">
        <v>85</v>
      </c>
      <c r="K7" s="2"/>
      <c r="L7" s="13"/>
      <c r="M7" s="13"/>
      <c r="N7" s="13"/>
      <c r="O7" s="13"/>
    </row>
    <row r="8" spans="2:11" ht="12.75">
      <c r="B8" s="15" t="s">
        <v>74</v>
      </c>
      <c r="C8" s="2">
        <v>1</v>
      </c>
      <c r="D8" s="2">
        <v>1</v>
      </c>
      <c r="E8" s="2">
        <v>3</v>
      </c>
      <c r="F8" s="2">
        <v>4</v>
      </c>
      <c r="G8" s="2">
        <v>4</v>
      </c>
      <c r="H8" s="2">
        <v>4</v>
      </c>
      <c r="I8" s="2">
        <v>4</v>
      </c>
      <c r="J8" s="2">
        <v>5</v>
      </c>
      <c r="K8" s="2"/>
    </row>
    <row r="9" spans="2:11" ht="12.75">
      <c r="B9" s="15" t="s">
        <v>75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2"/>
    </row>
    <row r="10" spans="2:11" ht="12.75">
      <c r="B10" s="3" t="s">
        <v>76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/>
    </row>
    <row r="11" spans="2:11" ht="12.75">
      <c r="B11" s="3" t="s">
        <v>77</v>
      </c>
      <c r="C11" s="2">
        <v>1</v>
      </c>
      <c r="D11" s="2">
        <v>1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/>
    </row>
    <row r="12" spans="2:11" ht="12.75">
      <c r="B12" s="3" t="s">
        <v>78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/>
    </row>
    <row r="13" spans="2:11" ht="12.75">
      <c r="B13" s="3" t="s">
        <v>79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2"/>
    </row>
    <row r="14" spans="2:11" ht="12.75">
      <c r="B14" s="3" t="s">
        <v>80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2"/>
    </row>
    <row r="15" spans="2:11" ht="12.75">
      <c r="B15" s="3" t="s">
        <v>81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2"/>
    </row>
    <row r="16" spans="2:11" ht="12.75">
      <c r="B16" s="3" t="s">
        <v>82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/>
    </row>
    <row r="17" spans="2:11" ht="12.75">
      <c r="B17" s="3" t="s">
        <v>83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/>
    </row>
    <row r="18" spans="2:11" ht="12.75">
      <c r="B18" s="3" t="s">
        <v>84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/>
    </row>
    <row r="19" spans="2:11" ht="12.75">
      <c r="B19" s="3" t="s">
        <v>85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/>
    </row>
    <row r="20" spans="2:11" ht="12.75">
      <c r="B20" s="3" t="s">
        <v>86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/>
    </row>
    <row r="21" spans="2:11" ht="12.75">
      <c r="B21" s="3" t="s">
        <v>87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/>
    </row>
    <row r="22" spans="2:11" ht="12.75">
      <c r="B22" s="3" t="s">
        <v>88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/>
    </row>
    <row r="23" spans="2:11" ht="12.75">
      <c r="B23" s="3" t="s">
        <v>89</v>
      </c>
      <c r="C23" s="2">
        <v>0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/>
    </row>
    <row r="24" spans="2:11" ht="12.75">
      <c r="B24" s="3" t="s">
        <v>90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/>
    </row>
    <row r="25" spans="2:11" ht="12.75">
      <c r="B25" s="3" t="s">
        <v>91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/>
    </row>
    <row r="26" spans="2:11" ht="12.75">
      <c r="B26" s="3" t="s">
        <v>92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/>
    </row>
    <row r="27" spans="2:11" ht="12.75">
      <c r="B27" s="3" t="s">
        <v>93</v>
      </c>
      <c r="C27" s="2">
        <v>1</v>
      </c>
      <c r="D27" s="2">
        <v>1</v>
      </c>
      <c r="E27" s="2">
        <v>3</v>
      </c>
      <c r="F27" s="2">
        <v>3</v>
      </c>
      <c r="G27" s="2">
        <v>3</v>
      </c>
      <c r="H27" s="2">
        <v>3</v>
      </c>
      <c r="I27" s="2">
        <v>2</v>
      </c>
      <c r="J27" s="2">
        <v>3</v>
      </c>
      <c r="K27" s="2"/>
    </row>
    <row r="28" spans="2:11" ht="12.75">
      <c r="B28" s="3" t="s">
        <v>94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/>
    </row>
    <row r="29" spans="2:11" ht="12.75">
      <c r="B29" s="3" t="s">
        <v>95</v>
      </c>
      <c r="C29" s="2">
        <v>4</v>
      </c>
      <c r="D29" s="2">
        <v>4</v>
      </c>
      <c r="E29" s="2">
        <v>6</v>
      </c>
      <c r="F29" s="2">
        <v>6</v>
      </c>
      <c r="G29" s="2">
        <v>6</v>
      </c>
      <c r="H29" s="2">
        <v>5</v>
      </c>
      <c r="I29" s="2">
        <v>5</v>
      </c>
      <c r="J29" s="2">
        <v>5</v>
      </c>
      <c r="K29" s="2"/>
    </row>
    <row r="30" spans="2:11" ht="12.75">
      <c r="B30" s="3" t="s">
        <v>96</v>
      </c>
      <c r="C30" s="2">
        <v>0</v>
      </c>
      <c r="D30" s="2">
        <v>0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/>
    </row>
    <row r="31" spans="2:11" ht="12.75">
      <c r="B31" s="3" t="s">
        <v>97</v>
      </c>
      <c r="C31" s="2">
        <v>0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/>
    </row>
    <row r="32" spans="2:11" ht="12.75">
      <c r="B32" s="3" t="s">
        <v>98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/>
    </row>
    <row r="33" spans="2:11" ht="12.75">
      <c r="B33" s="3" t="s">
        <v>99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/>
    </row>
    <row r="34" spans="2:11" ht="12.75">
      <c r="B34" s="3" t="s">
        <v>100</v>
      </c>
      <c r="C34" s="2">
        <v>2</v>
      </c>
      <c r="D34" s="2">
        <v>2</v>
      </c>
      <c r="E34" s="2">
        <v>2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/>
    </row>
    <row r="35" spans="2:11" ht="12.75">
      <c r="B35" s="3" t="s">
        <v>101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/>
    </row>
    <row r="36" spans="2:11" ht="12.75">
      <c r="B36" s="3" t="s">
        <v>102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/>
    </row>
    <row r="37" spans="2:11" ht="12.75">
      <c r="B37" s="3" t="s">
        <v>103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/>
    </row>
    <row r="38" spans="2:11" ht="12.75">
      <c r="B38" s="3" t="s">
        <v>104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/>
    </row>
    <row r="39" spans="2:11" ht="12.75">
      <c r="B39" s="3" t="s">
        <v>105</v>
      </c>
      <c r="C39" s="2">
        <v>8</v>
      </c>
      <c r="D39" s="2">
        <v>7</v>
      </c>
      <c r="E39" s="2">
        <v>5</v>
      </c>
      <c r="F39" s="2">
        <v>6</v>
      </c>
      <c r="G39" s="2">
        <v>8</v>
      </c>
      <c r="H39" s="2">
        <v>7</v>
      </c>
      <c r="I39" s="2">
        <v>7</v>
      </c>
      <c r="J39" s="2">
        <v>8</v>
      </c>
      <c r="K39" s="2"/>
    </row>
    <row r="40" spans="2:11" ht="12.75">
      <c r="B40" s="3" t="s">
        <v>106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/>
    </row>
    <row r="41" spans="2:11" ht="12.75">
      <c r="B41" s="3" t="s">
        <v>107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/>
    </row>
    <row r="42" spans="2:11" ht="12.75">
      <c r="B42" s="3" t="s">
        <v>108</v>
      </c>
      <c r="C42" s="2">
        <v>60</v>
      </c>
      <c r="D42" s="2">
        <v>56</v>
      </c>
      <c r="E42" s="2">
        <v>55</v>
      </c>
      <c r="F42" s="2">
        <v>51</v>
      </c>
      <c r="G42" s="2">
        <v>48</v>
      </c>
      <c r="H42" s="2">
        <v>49</v>
      </c>
      <c r="I42" s="2">
        <v>57</v>
      </c>
      <c r="J42" s="2">
        <v>53</v>
      </c>
      <c r="K42" s="2"/>
    </row>
    <row r="43" spans="2:11" ht="12.75">
      <c r="B43" s="3" t="s">
        <v>109</v>
      </c>
      <c r="C43" s="2">
        <v>1</v>
      </c>
      <c r="D43" s="2">
        <v>1</v>
      </c>
      <c r="E43" s="2">
        <v>1</v>
      </c>
      <c r="F43" s="2">
        <v>1</v>
      </c>
      <c r="G43" s="2">
        <v>0</v>
      </c>
      <c r="H43" s="2">
        <v>0</v>
      </c>
      <c r="I43" s="2">
        <v>2</v>
      </c>
      <c r="J43" s="2">
        <v>2</v>
      </c>
      <c r="K43" s="2"/>
    </row>
    <row r="44" spans="2:11" ht="12.75">
      <c r="B44" s="3" t="s">
        <v>110</v>
      </c>
      <c r="C44" s="2">
        <v>1</v>
      </c>
      <c r="D44" s="2">
        <v>1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/>
    </row>
    <row r="45" spans="2:11" ht="12.75">
      <c r="B45" s="3" t="s">
        <v>111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0</v>
      </c>
      <c r="J45" s="2">
        <v>0</v>
      </c>
      <c r="K45" s="2"/>
    </row>
    <row r="46" spans="2:11" ht="12.75">
      <c r="B46" s="3" t="s">
        <v>112</v>
      </c>
      <c r="C46" s="2">
        <v>0</v>
      </c>
      <c r="D46" s="2">
        <v>0</v>
      </c>
      <c r="E46" s="2">
        <v>0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/>
    </row>
    <row r="47" spans="2:11" ht="12.75">
      <c r="B47" s="3" t="s">
        <v>113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/>
    </row>
    <row r="48" spans="2:11" ht="12.75">
      <c r="B48" s="3" t="s">
        <v>114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/>
    </row>
    <row r="49" spans="1:15" ht="12.75">
      <c r="A49" s="13"/>
      <c r="B49" s="9" t="s">
        <v>115</v>
      </c>
      <c r="C49" s="10">
        <v>5</v>
      </c>
      <c r="D49" s="10">
        <v>4</v>
      </c>
      <c r="E49" s="10">
        <v>5</v>
      </c>
      <c r="F49" s="10">
        <v>5</v>
      </c>
      <c r="G49" s="10">
        <v>5</v>
      </c>
      <c r="H49" s="10">
        <v>5</v>
      </c>
      <c r="I49" s="10">
        <v>10</v>
      </c>
      <c r="J49" s="10">
        <v>18</v>
      </c>
      <c r="K49" s="2"/>
      <c r="L49" s="13"/>
      <c r="M49" s="13"/>
      <c r="N49" s="13"/>
      <c r="O49" s="13"/>
    </row>
    <row r="50" spans="2:11" ht="12.75">
      <c r="B50" s="3" t="s">
        <v>116</v>
      </c>
      <c r="C50" s="2">
        <v>0</v>
      </c>
      <c r="D50" s="2">
        <v>0</v>
      </c>
      <c r="E50" s="2">
        <v>1</v>
      </c>
      <c r="F50" s="2">
        <v>0</v>
      </c>
      <c r="G50" s="2">
        <v>1</v>
      </c>
      <c r="H50" s="2">
        <v>2</v>
      </c>
      <c r="I50" s="2">
        <v>2</v>
      </c>
      <c r="J50" s="2">
        <v>6</v>
      </c>
      <c r="K50" s="2"/>
    </row>
    <row r="51" spans="2:11" ht="12.75">
      <c r="B51" s="3" t="s">
        <v>117</v>
      </c>
      <c r="C51" s="2">
        <v>4</v>
      </c>
      <c r="D51" s="2">
        <v>3</v>
      </c>
      <c r="E51" s="2">
        <v>3</v>
      </c>
      <c r="F51" s="2">
        <v>3</v>
      </c>
      <c r="G51" s="2">
        <v>3</v>
      </c>
      <c r="H51" s="2">
        <v>3</v>
      </c>
      <c r="I51" s="2">
        <v>5</v>
      </c>
      <c r="J51" s="2">
        <v>5</v>
      </c>
      <c r="K51" s="2"/>
    </row>
    <row r="52" spans="2:11" ht="12.75">
      <c r="B52" s="3" t="s">
        <v>118</v>
      </c>
      <c r="C52" s="2">
        <v>0</v>
      </c>
      <c r="D52" s="2">
        <v>0</v>
      </c>
      <c r="E52" s="2">
        <v>0</v>
      </c>
      <c r="F52" s="2">
        <v>1</v>
      </c>
      <c r="G52" s="2">
        <v>0</v>
      </c>
      <c r="H52" s="2">
        <v>0</v>
      </c>
      <c r="I52" s="2">
        <v>1</v>
      </c>
      <c r="J52" s="2">
        <v>5</v>
      </c>
      <c r="K52" s="2"/>
    </row>
    <row r="53" spans="2:11" ht="12.75">
      <c r="B53" s="3" t="s">
        <v>119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0</v>
      </c>
      <c r="I53" s="2">
        <v>2</v>
      </c>
      <c r="J53" s="2">
        <v>2</v>
      </c>
      <c r="K53" s="2"/>
    </row>
    <row r="54" spans="1:15" ht="12.75">
      <c r="A54" s="13"/>
      <c r="B54" s="9" t="s">
        <v>120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2"/>
      <c r="L54" s="13"/>
      <c r="M54" s="13"/>
      <c r="N54" s="13"/>
      <c r="O54" s="13"/>
    </row>
    <row r="55" spans="2:11" ht="12.75">
      <c r="B55" s="3" t="s">
        <v>121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/>
    </row>
    <row r="56" spans="2:11" ht="12.75">
      <c r="B56" s="3" t="s">
        <v>122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/>
    </row>
    <row r="57" spans="2:11" ht="12.75">
      <c r="B57" s="3" t="s">
        <v>123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/>
    </row>
    <row r="58" spans="1:11" ht="12.75">
      <c r="A58" s="5"/>
      <c r="B58" s="4" t="s">
        <v>124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2"/>
    </row>
    <row r="59" spans="1:10" ht="12.75">
      <c r="A59" s="8" t="s">
        <v>2</v>
      </c>
      <c r="B59" s="8" t="s">
        <v>72</v>
      </c>
      <c r="C59" s="7">
        <v>176</v>
      </c>
      <c r="D59" s="7">
        <v>173</v>
      </c>
      <c r="E59" s="7">
        <v>171</v>
      </c>
      <c r="F59" s="7">
        <v>171</v>
      </c>
      <c r="G59" s="7">
        <v>167</v>
      </c>
      <c r="H59" s="7">
        <v>159</v>
      </c>
      <c r="I59" s="7">
        <v>185</v>
      </c>
      <c r="J59" s="7">
        <v>194</v>
      </c>
    </row>
    <row r="60" spans="1:10" ht="12.75">
      <c r="A60" s="13"/>
      <c r="B60" s="9" t="s">
        <v>73</v>
      </c>
      <c r="C60" s="10">
        <v>162</v>
      </c>
      <c r="D60" s="10">
        <v>158</v>
      </c>
      <c r="E60" s="10">
        <v>156</v>
      </c>
      <c r="F60" s="10">
        <v>156</v>
      </c>
      <c r="G60" s="10">
        <v>150</v>
      </c>
      <c r="H60" s="10">
        <v>144</v>
      </c>
      <c r="I60" s="10">
        <v>148</v>
      </c>
      <c r="J60" s="10">
        <v>148</v>
      </c>
    </row>
    <row r="61" spans="2:10" ht="12.75">
      <c r="B61" s="15" t="s">
        <v>74</v>
      </c>
      <c r="C61" s="2">
        <v>17</v>
      </c>
      <c r="D61" s="2">
        <v>17</v>
      </c>
      <c r="E61" s="2">
        <v>19</v>
      </c>
      <c r="F61" s="2">
        <v>20</v>
      </c>
      <c r="G61" s="2">
        <v>19</v>
      </c>
      <c r="H61" s="2">
        <v>20</v>
      </c>
      <c r="I61" s="2">
        <v>20</v>
      </c>
      <c r="J61" s="2">
        <v>22</v>
      </c>
    </row>
    <row r="62" spans="2:10" ht="12.75">
      <c r="B62" s="15" t="s">
        <v>75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</row>
    <row r="63" spans="2:10" ht="12.75">
      <c r="B63" s="3" t="s">
        <v>76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</row>
    <row r="64" spans="2:10" ht="12.75">
      <c r="B64" s="3" t="s">
        <v>77</v>
      </c>
      <c r="C64" s="2">
        <v>1</v>
      </c>
      <c r="D64" s="2">
        <v>1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</row>
    <row r="65" spans="2:10" ht="12.75">
      <c r="B65" s="3" t="s">
        <v>78</v>
      </c>
      <c r="C65" s="2">
        <v>2</v>
      </c>
      <c r="D65" s="2">
        <v>2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</row>
    <row r="66" spans="2:10" ht="12.75">
      <c r="B66" s="3" t="s">
        <v>79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</row>
    <row r="67" spans="2:10" ht="12.75">
      <c r="B67" s="3" t="s">
        <v>80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</row>
    <row r="68" spans="2:10" ht="12.75">
      <c r="B68" s="3" t="s">
        <v>81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</row>
    <row r="69" spans="2:10" ht="12.75">
      <c r="B69" s="3" t="s">
        <v>82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</row>
    <row r="70" spans="2:10" ht="12.75">
      <c r="B70" s="3" t="s">
        <v>83</v>
      </c>
      <c r="C70" s="2">
        <v>1</v>
      </c>
      <c r="D70" s="2">
        <v>1</v>
      </c>
      <c r="E70" s="2">
        <v>1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</row>
    <row r="71" spans="2:10" ht="12.75">
      <c r="B71" s="3" t="s">
        <v>84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</row>
    <row r="72" spans="2:10" ht="12.75">
      <c r="B72" s="3" t="s">
        <v>85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</row>
    <row r="73" spans="2:10" ht="12.75">
      <c r="B73" s="3" t="s">
        <v>86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</row>
    <row r="74" spans="2:10" ht="12.75">
      <c r="B74" s="3" t="s">
        <v>87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</row>
    <row r="75" spans="2:10" ht="12.75">
      <c r="B75" s="3" t="s">
        <v>88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</row>
    <row r="76" spans="2:10" ht="12.75">
      <c r="B76" s="3" t="s">
        <v>89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</row>
    <row r="77" spans="2:10" ht="12.75">
      <c r="B77" s="3" t="s">
        <v>90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</row>
    <row r="78" spans="2:10" ht="12.75">
      <c r="B78" s="3" t="s">
        <v>91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</row>
    <row r="79" spans="2:10" ht="12.75">
      <c r="B79" s="3" t="s">
        <v>92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</row>
    <row r="80" spans="2:10" ht="12.75">
      <c r="B80" s="3" t="s">
        <v>93</v>
      </c>
      <c r="C80" s="2">
        <v>5</v>
      </c>
      <c r="D80" s="2">
        <v>5</v>
      </c>
      <c r="E80" s="2">
        <v>6</v>
      </c>
      <c r="F80" s="2">
        <v>5</v>
      </c>
      <c r="G80" s="2">
        <v>3</v>
      </c>
      <c r="H80" s="2">
        <v>3</v>
      </c>
      <c r="I80" s="2">
        <v>3</v>
      </c>
      <c r="J80" s="2">
        <v>3</v>
      </c>
    </row>
    <row r="81" spans="2:10" ht="12.75">
      <c r="B81" s="3" t="s">
        <v>94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</row>
    <row r="82" spans="2:10" ht="12.75">
      <c r="B82" s="3" t="s">
        <v>95</v>
      </c>
      <c r="C82" s="2">
        <v>38</v>
      </c>
      <c r="D82" s="2">
        <v>36</v>
      </c>
      <c r="E82" s="2">
        <v>35</v>
      </c>
      <c r="F82" s="2">
        <v>36</v>
      </c>
      <c r="G82" s="2">
        <v>36</v>
      </c>
      <c r="H82" s="2">
        <v>35</v>
      </c>
      <c r="I82" s="2">
        <v>32</v>
      </c>
      <c r="J82" s="2">
        <v>31</v>
      </c>
    </row>
    <row r="83" spans="2:10" ht="12.75">
      <c r="B83" s="3" t="s">
        <v>96</v>
      </c>
      <c r="C83" s="2">
        <v>2</v>
      </c>
      <c r="D83" s="2">
        <v>2</v>
      </c>
      <c r="E83" s="2">
        <v>3</v>
      </c>
      <c r="F83" s="2">
        <v>4</v>
      </c>
      <c r="G83" s="2">
        <v>5</v>
      </c>
      <c r="H83" s="2">
        <v>5</v>
      </c>
      <c r="I83" s="2">
        <v>4</v>
      </c>
      <c r="J83" s="2">
        <v>4</v>
      </c>
    </row>
    <row r="84" spans="2:10" ht="12.75">
      <c r="B84" s="3" t="s">
        <v>97</v>
      </c>
      <c r="C84" s="2">
        <v>1</v>
      </c>
      <c r="D84" s="2">
        <v>1</v>
      </c>
      <c r="E84" s="2">
        <v>0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</row>
    <row r="85" spans="2:10" ht="12.75">
      <c r="B85" s="3" t="s">
        <v>98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</row>
    <row r="86" spans="2:10" ht="12.75">
      <c r="B86" s="3" t="s">
        <v>99</v>
      </c>
      <c r="C86" s="2">
        <v>0</v>
      </c>
      <c r="D86" s="2">
        <v>1</v>
      </c>
      <c r="E86" s="2">
        <v>2</v>
      </c>
      <c r="F86" s="2">
        <v>2</v>
      </c>
      <c r="G86" s="2">
        <v>2</v>
      </c>
      <c r="H86" s="2">
        <v>2</v>
      </c>
      <c r="I86" s="2">
        <v>2</v>
      </c>
      <c r="J86" s="2">
        <v>1</v>
      </c>
    </row>
    <row r="87" spans="2:10" ht="12.75">
      <c r="B87" s="3" t="s">
        <v>100</v>
      </c>
      <c r="C87" s="2">
        <v>1</v>
      </c>
      <c r="D87" s="2">
        <v>1</v>
      </c>
      <c r="E87" s="2">
        <v>1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</row>
    <row r="88" spans="2:10" ht="12.75">
      <c r="B88" s="3" t="s">
        <v>101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</row>
    <row r="89" spans="2:10" ht="12.75">
      <c r="B89" s="3" t="s">
        <v>102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</row>
    <row r="90" spans="2:10" ht="12.75">
      <c r="B90" s="3" t="s">
        <v>103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</row>
    <row r="91" spans="2:10" ht="12.75">
      <c r="B91" s="3" t="s">
        <v>104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</row>
    <row r="92" spans="2:10" ht="12.75">
      <c r="B92" s="3" t="s">
        <v>105</v>
      </c>
      <c r="C92" s="2">
        <v>27</v>
      </c>
      <c r="D92" s="2">
        <v>23</v>
      </c>
      <c r="E92" s="2">
        <v>22</v>
      </c>
      <c r="F92" s="2">
        <v>22</v>
      </c>
      <c r="G92" s="2">
        <v>21</v>
      </c>
      <c r="H92" s="2">
        <v>17</v>
      </c>
      <c r="I92" s="2">
        <v>22</v>
      </c>
      <c r="J92" s="2">
        <v>20</v>
      </c>
    </row>
    <row r="93" spans="2:10" ht="12.75">
      <c r="B93" s="3" t="s">
        <v>106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</row>
    <row r="94" spans="2:10" ht="12.75">
      <c r="B94" s="3" t="s">
        <v>107</v>
      </c>
      <c r="C94" s="2">
        <v>1</v>
      </c>
      <c r="D94" s="2">
        <v>1</v>
      </c>
      <c r="E94" s="2">
        <v>1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</row>
    <row r="95" spans="2:10" ht="12.75">
      <c r="B95" s="3" t="s">
        <v>108</v>
      </c>
      <c r="C95" s="2">
        <v>64</v>
      </c>
      <c r="D95" s="2">
        <v>64</v>
      </c>
      <c r="E95" s="2">
        <v>61</v>
      </c>
      <c r="F95" s="2">
        <v>56</v>
      </c>
      <c r="G95" s="2">
        <v>53</v>
      </c>
      <c r="H95" s="2">
        <v>50</v>
      </c>
      <c r="I95" s="2">
        <v>52</v>
      </c>
      <c r="J95" s="2">
        <v>53</v>
      </c>
    </row>
    <row r="96" spans="2:10" ht="12.75">
      <c r="B96" s="3" t="s">
        <v>109</v>
      </c>
      <c r="C96" s="2">
        <v>1</v>
      </c>
      <c r="D96" s="2">
        <v>2</v>
      </c>
      <c r="E96" s="2">
        <v>1</v>
      </c>
      <c r="F96" s="2">
        <v>2</v>
      </c>
      <c r="G96" s="2">
        <v>4</v>
      </c>
      <c r="H96" s="2">
        <v>5</v>
      </c>
      <c r="I96" s="2">
        <v>4</v>
      </c>
      <c r="J96" s="2">
        <v>5</v>
      </c>
    </row>
    <row r="97" spans="2:10" ht="12.75">
      <c r="B97" s="3" t="s">
        <v>110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</row>
    <row r="98" spans="2:10" ht="12.75">
      <c r="B98" s="3" t="s">
        <v>111</v>
      </c>
      <c r="C98" s="2">
        <v>0</v>
      </c>
      <c r="D98" s="2">
        <v>0</v>
      </c>
      <c r="E98" s="2">
        <v>1</v>
      </c>
      <c r="F98" s="2">
        <v>1</v>
      </c>
      <c r="G98" s="2">
        <v>0</v>
      </c>
      <c r="H98" s="2">
        <v>0</v>
      </c>
      <c r="I98" s="2">
        <v>2</v>
      </c>
      <c r="J98" s="2">
        <v>1</v>
      </c>
    </row>
    <row r="99" spans="2:10" ht="12.75">
      <c r="B99" s="3" t="s">
        <v>112</v>
      </c>
      <c r="C99" s="2">
        <v>0</v>
      </c>
      <c r="D99" s="2">
        <v>0</v>
      </c>
      <c r="E99" s="2">
        <v>1</v>
      </c>
      <c r="F99" s="2">
        <v>1</v>
      </c>
      <c r="G99" s="2">
        <v>1</v>
      </c>
      <c r="H99" s="2">
        <v>1</v>
      </c>
      <c r="I99" s="2">
        <v>1</v>
      </c>
      <c r="J99" s="2">
        <v>1</v>
      </c>
    </row>
    <row r="100" spans="2:10" ht="12.75">
      <c r="B100" s="3" t="s">
        <v>113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</row>
    <row r="101" spans="2:10" ht="12.75">
      <c r="B101" s="3" t="s">
        <v>114</v>
      </c>
      <c r="C101" s="2">
        <v>0</v>
      </c>
      <c r="D101" s="2">
        <v>0</v>
      </c>
      <c r="E101" s="2">
        <v>0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</row>
    <row r="102" spans="1:10" ht="12.75">
      <c r="A102" s="13"/>
      <c r="B102" s="9" t="s">
        <v>115</v>
      </c>
      <c r="C102" s="10">
        <v>14</v>
      </c>
      <c r="D102" s="10">
        <v>15</v>
      </c>
      <c r="E102" s="10">
        <v>15</v>
      </c>
      <c r="F102" s="10">
        <v>15</v>
      </c>
      <c r="G102" s="10">
        <v>17</v>
      </c>
      <c r="H102" s="10">
        <v>15</v>
      </c>
      <c r="I102" s="10">
        <v>37</v>
      </c>
      <c r="J102" s="10">
        <v>46</v>
      </c>
    </row>
    <row r="103" spans="2:10" ht="12.75">
      <c r="B103" s="3" t="s">
        <v>116</v>
      </c>
      <c r="C103" s="2">
        <v>3</v>
      </c>
      <c r="D103" s="2">
        <v>2</v>
      </c>
      <c r="E103" s="2">
        <v>1</v>
      </c>
      <c r="F103" s="2">
        <v>2</v>
      </c>
      <c r="G103" s="2">
        <v>3</v>
      </c>
      <c r="H103" s="2">
        <v>3</v>
      </c>
      <c r="I103" s="2">
        <v>15</v>
      </c>
      <c r="J103" s="2">
        <v>22</v>
      </c>
    </row>
    <row r="104" spans="2:10" ht="12.75">
      <c r="B104" s="3" t="s">
        <v>117</v>
      </c>
      <c r="C104" s="2">
        <v>8</v>
      </c>
      <c r="D104" s="2">
        <v>10</v>
      </c>
      <c r="E104" s="2">
        <v>11</v>
      </c>
      <c r="F104" s="2">
        <v>9</v>
      </c>
      <c r="G104" s="2">
        <v>9</v>
      </c>
      <c r="H104" s="2">
        <v>9</v>
      </c>
      <c r="I104" s="2">
        <v>12</v>
      </c>
      <c r="J104" s="2">
        <v>13</v>
      </c>
    </row>
    <row r="105" spans="2:10" ht="12.75">
      <c r="B105" s="3" t="s">
        <v>118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2</v>
      </c>
      <c r="J105" s="2">
        <v>2</v>
      </c>
    </row>
    <row r="106" spans="2:10" ht="12.75">
      <c r="B106" s="3" t="s">
        <v>119</v>
      </c>
      <c r="C106" s="2">
        <v>3</v>
      </c>
      <c r="D106" s="2">
        <v>3</v>
      </c>
      <c r="E106" s="2">
        <v>3</v>
      </c>
      <c r="F106" s="2">
        <v>4</v>
      </c>
      <c r="G106" s="2">
        <v>5</v>
      </c>
      <c r="H106" s="2">
        <v>3</v>
      </c>
      <c r="I106" s="2">
        <v>8</v>
      </c>
      <c r="J106" s="2">
        <v>9</v>
      </c>
    </row>
    <row r="107" spans="1:10" ht="12.75">
      <c r="A107" s="13"/>
      <c r="B107" s="9" t="s">
        <v>120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</row>
    <row r="108" spans="2:10" ht="12.75">
      <c r="B108" s="3" t="s">
        <v>121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</row>
    <row r="109" spans="2:10" ht="12.75">
      <c r="B109" s="3" t="s">
        <v>122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</row>
    <row r="110" spans="2:10" ht="12.75">
      <c r="B110" s="3" t="s">
        <v>123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</row>
    <row r="111" spans="1:10" ht="12.75">
      <c r="A111" s="5"/>
      <c r="B111" s="4" t="s">
        <v>124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</row>
    <row r="112" spans="1:10" ht="12.75">
      <c r="A112" s="8" t="s">
        <v>3</v>
      </c>
      <c r="B112" s="8" t="s">
        <v>72</v>
      </c>
      <c r="C112" s="7">
        <v>261</v>
      </c>
      <c r="D112" s="7">
        <v>246</v>
      </c>
      <c r="E112" s="7">
        <v>230</v>
      </c>
      <c r="F112" s="7">
        <v>232</v>
      </c>
      <c r="G112" s="7">
        <v>218</v>
      </c>
      <c r="H112" s="7">
        <v>212</v>
      </c>
      <c r="I112" s="7">
        <v>230</v>
      </c>
      <c r="J112" s="7">
        <v>264</v>
      </c>
    </row>
    <row r="113" spans="1:10" ht="12.75">
      <c r="A113" s="13"/>
      <c r="B113" s="9" t="s">
        <v>73</v>
      </c>
      <c r="C113" s="10">
        <v>254</v>
      </c>
      <c r="D113" s="10">
        <v>240</v>
      </c>
      <c r="E113" s="10">
        <v>222</v>
      </c>
      <c r="F113" s="10">
        <v>217</v>
      </c>
      <c r="G113" s="10">
        <v>208</v>
      </c>
      <c r="H113" s="10">
        <v>204</v>
      </c>
      <c r="I113" s="10">
        <v>208</v>
      </c>
      <c r="J113" s="10">
        <v>217</v>
      </c>
    </row>
    <row r="114" spans="2:10" ht="12.75">
      <c r="B114" s="15" t="s">
        <v>74</v>
      </c>
      <c r="C114" s="2">
        <v>1</v>
      </c>
      <c r="D114" s="2">
        <v>2</v>
      </c>
      <c r="E114" s="2">
        <v>1</v>
      </c>
      <c r="F114" s="2">
        <v>2</v>
      </c>
      <c r="G114" s="2">
        <v>4</v>
      </c>
      <c r="H114" s="2">
        <v>5</v>
      </c>
      <c r="I114" s="2">
        <v>7</v>
      </c>
      <c r="J114" s="2">
        <v>6</v>
      </c>
    </row>
    <row r="115" spans="2:10" ht="12.75">
      <c r="B115" s="15" t="s">
        <v>75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</row>
    <row r="116" spans="2:10" ht="12.75">
      <c r="B116" s="3" t="s">
        <v>76</v>
      </c>
      <c r="C116" s="2">
        <v>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</row>
    <row r="117" spans="2:10" ht="12.75">
      <c r="B117" s="3" t="s">
        <v>77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</row>
    <row r="118" spans="2:10" ht="12.75">
      <c r="B118" s="3" t="s">
        <v>78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</row>
    <row r="119" spans="2:10" ht="12.75">
      <c r="B119" s="3" t="s">
        <v>79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</row>
    <row r="120" spans="2:10" ht="12.75">
      <c r="B120" s="3" t="s">
        <v>80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</row>
    <row r="121" spans="2:10" ht="12.75">
      <c r="B121" s="3" t="s">
        <v>81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</row>
    <row r="122" spans="2:10" ht="12.75">
      <c r="B122" s="3" t="s">
        <v>82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</row>
    <row r="123" spans="2:10" ht="12.75">
      <c r="B123" s="3" t="s">
        <v>83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</row>
    <row r="124" spans="2:10" ht="12.75">
      <c r="B124" s="3" t="s">
        <v>84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</row>
    <row r="125" spans="2:10" ht="12.75">
      <c r="B125" s="3" t="s">
        <v>85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</row>
    <row r="126" spans="2:10" ht="12.75">
      <c r="B126" s="3" t="s">
        <v>86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</row>
    <row r="127" spans="2:10" ht="12.75">
      <c r="B127" s="3" t="s">
        <v>87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</row>
    <row r="128" spans="2:10" ht="12.75">
      <c r="B128" s="3" t="s">
        <v>88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</row>
    <row r="129" spans="2:10" ht="12.75">
      <c r="B129" s="3" t="s">
        <v>89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</row>
    <row r="130" spans="2:10" ht="12.75">
      <c r="B130" s="3" t="s">
        <v>90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</row>
    <row r="131" spans="2:10" ht="12.75">
      <c r="B131" s="3" t="s">
        <v>91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</row>
    <row r="132" spans="2:10" ht="12.75">
      <c r="B132" s="3" t="s">
        <v>92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</row>
    <row r="133" spans="2:10" ht="12.75">
      <c r="B133" s="3" t="s">
        <v>93</v>
      </c>
      <c r="C133" s="2">
        <v>2</v>
      </c>
      <c r="D133" s="2">
        <v>2</v>
      </c>
      <c r="E133" s="2">
        <v>5</v>
      </c>
      <c r="F133" s="2">
        <v>6</v>
      </c>
      <c r="G133" s="2">
        <v>6</v>
      </c>
      <c r="H133" s="2">
        <v>7</v>
      </c>
      <c r="I133" s="2">
        <v>7</v>
      </c>
      <c r="J133" s="2">
        <v>8</v>
      </c>
    </row>
    <row r="134" spans="2:10" ht="12.75">
      <c r="B134" s="3" t="s">
        <v>94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</row>
    <row r="135" spans="2:10" ht="12.75">
      <c r="B135" s="3" t="s">
        <v>95</v>
      </c>
      <c r="C135" s="2">
        <v>8</v>
      </c>
      <c r="D135" s="2">
        <v>9</v>
      </c>
      <c r="E135" s="2">
        <v>11</v>
      </c>
      <c r="F135" s="2">
        <v>11</v>
      </c>
      <c r="G135" s="2">
        <v>11</v>
      </c>
      <c r="H135" s="2">
        <v>10</v>
      </c>
      <c r="I135" s="2">
        <v>10</v>
      </c>
      <c r="J135" s="2">
        <v>10</v>
      </c>
    </row>
    <row r="136" spans="2:10" ht="12.75">
      <c r="B136" s="3" t="s">
        <v>96</v>
      </c>
      <c r="C136" s="2">
        <v>5</v>
      </c>
      <c r="D136" s="2">
        <v>8</v>
      </c>
      <c r="E136" s="2">
        <v>7</v>
      </c>
      <c r="F136" s="2">
        <v>6</v>
      </c>
      <c r="G136" s="2">
        <v>6</v>
      </c>
      <c r="H136" s="2">
        <v>6</v>
      </c>
      <c r="I136" s="2">
        <v>6</v>
      </c>
      <c r="J136" s="2">
        <v>6</v>
      </c>
    </row>
    <row r="137" spans="2:10" ht="12.75">
      <c r="B137" s="3" t="s">
        <v>97</v>
      </c>
      <c r="C137" s="2">
        <v>1</v>
      </c>
      <c r="D137" s="2">
        <v>2</v>
      </c>
      <c r="E137" s="2">
        <v>3</v>
      </c>
      <c r="F137" s="2">
        <v>2</v>
      </c>
      <c r="G137" s="2">
        <v>1</v>
      </c>
      <c r="H137" s="2">
        <v>1</v>
      </c>
      <c r="I137" s="2">
        <v>2</v>
      </c>
      <c r="J137" s="2">
        <v>1</v>
      </c>
    </row>
    <row r="138" spans="2:10" ht="12.75">
      <c r="B138" s="3" t="s">
        <v>98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</row>
    <row r="139" spans="2:10" ht="12.75">
      <c r="B139" s="3" t="s">
        <v>99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</row>
    <row r="140" spans="2:10" ht="12.75">
      <c r="B140" s="3" t="s">
        <v>100</v>
      </c>
      <c r="C140" s="2">
        <v>2</v>
      </c>
      <c r="D140" s="2">
        <v>3</v>
      </c>
      <c r="E140" s="2">
        <v>3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</row>
    <row r="141" spans="2:10" ht="12.75">
      <c r="B141" s="3" t="s">
        <v>101</v>
      </c>
      <c r="C141" s="2">
        <v>3</v>
      </c>
      <c r="D141" s="2">
        <v>3</v>
      </c>
      <c r="E141" s="2">
        <v>2</v>
      </c>
      <c r="F141" s="2">
        <v>2</v>
      </c>
      <c r="G141" s="2">
        <v>2</v>
      </c>
      <c r="H141" s="2">
        <v>2</v>
      </c>
      <c r="I141" s="2">
        <v>2</v>
      </c>
      <c r="J141" s="2">
        <v>2</v>
      </c>
    </row>
    <row r="142" spans="2:10" ht="12.75">
      <c r="B142" s="3" t="s">
        <v>102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</row>
    <row r="143" spans="2:10" ht="12.75">
      <c r="B143" s="3" t="s">
        <v>103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2:10" ht="12.75">
      <c r="B144" s="3" t="s">
        <v>104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2:10" ht="12.75">
      <c r="B145" s="3" t="s">
        <v>105</v>
      </c>
      <c r="C145" s="2">
        <v>101</v>
      </c>
      <c r="D145" s="2">
        <v>86</v>
      </c>
      <c r="E145" s="2">
        <v>74</v>
      </c>
      <c r="F145" s="2">
        <v>76</v>
      </c>
      <c r="G145" s="2">
        <v>70</v>
      </c>
      <c r="H145" s="2">
        <v>72</v>
      </c>
      <c r="I145" s="2">
        <v>72</v>
      </c>
      <c r="J145" s="2">
        <v>72</v>
      </c>
    </row>
    <row r="146" spans="2:10" ht="12.75">
      <c r="B146" s="3" t="s">
        <v>106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</row>
    <row r="147" spans="2:10" ht="12.75">
      <c r="B147" s="3" t="s">
        <v>107</v>
      </c>
      <c r="C147" s="2">
        <v>1</v>
      </c>
      <c r="D147" s="2">
        <v>1</v>
      </c>
      <c r="E147" s="2">
        <v>1</v>
      </c>
      <c r="F147" s="2">
        <v>1</v>
      </c>
      <c r="G147" s="2">
        <v>1</v>
      </c>
      <c r="H147" s="2">
        <v>1</v>
      </c>
      <c r="I147" s="2">
        <v>1</v>
      </c>
      <c r="J147" s="2">
        <v>1</v>
      </c>
    </row>
    <row r="148" spans="2:10" ht="12.75">
      <c r="B148" s="3" t="s">
        <v>108</v>
      </c>
      <c r="C148" s="2">
        <v>127</v>
      </c>
      <c r="D148" s="2">
        <v>122</v>
      </c>
      <c r="E148" s="2">
        <v>110</v>
      </c>
      <c r="F148" s="2">
        <v>104</v>
      </c>
      <c r="G148" s="2">
        <v>101</v>
      </c>
      <c r="H148" s="2">
        <v>96</v>
      </c>
      <c r="I148" s="2">
        <v>95</v>
      </c>
      <c r="J148" s="2">
        <v>103</v>
      </c>
    </row>
    <row r="149" spans="2:10" ht="12.75">
      <c r="B149" s="3" t="s">
        <v>109</v>
      </c>
      <c r="C149" s="2">
        <v>0</v>
      </c>
      <c r="D149" s="2">
        <v>0</v>
      </c>
      <c r="E149" s="2">
        <v>3</v>
      </c>
      <c r="F149" s="2">
        <v>4</v>
      </c>
      <c r="G149" s="2">
        <v>3</v>
      </c>
      <c r="H149" s="2">
        <v>2</v>
      </c>
      <c r="I149" s="2">
        <v>3</v>
      </c>
      <c r="J149" s="2">
        <v>3</v>
      </c>
    </row>
    <row r="150" spans="2:10" ht="12.75">
      <c r="B150" s="3" t="s">
        <v>110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1</v>
      </c>
    </row>
    <row r="151" spans="2:10" ht="12.75">
      <c r="B151" s="3" t="s">
        <v>111</v>
      </c>
      <c r="C151" s="2">
        <v>2</v>
      </c>
      <c r="D151" s="2">
        <v>2</v>
      </c>
      <c r="E151" s="2">
        <v>2</v>
      </c>
      <c r="F151" s="2">
        <v>2</v>
      </c>
      <c r="G151" s="2">
        <v>2</v>
      </c>
      <c r="H151" s="2">
        <v>1</v>
      </c>
      <c r="I151" s="2">
        <v>2</v>
      </c>
      <c r="J151" s="2">
        <v>3</v>
      </c>
    </row>
    <row r="152" spans="2:10" ht="12.75">
      <c r="B152" s="3" t="s">
        <v>112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</row>
    <row r="153" spans="2:10" ht="12.75">
      <c r="B153" s="3" t="s">
        <v>113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</row>
    <row r="154" spans="2:10" ht="12.75">
      <c r="B154" s="3" t="s">
        <v>114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</row>
    <row r="155" spans="1:10" ht="12.75">
      <c r="A155" s="13"/>
      <c r="B155" s="9" t="s">
        <v>115</v>
      </c>
      <c r="C155" s="10">
        <v>7</v>
      </c>
      <c r="D155" s="10">
        <v>6</v>
      </c>
      <c r="E155" s="10">
        <v>8</v>
      </c>
      <c r="F155" s="10">
        <v>15</v>
      </c>
      <c r="G155" s="10">
        <v>10</v>
      </c>
      <c r="H155" s="10">
        <v>8</v>
      </c>
      <c r="I155" s="10">
        <v>22</v>
      </c>
      <c r="J155" s="10">
        <v>47</v>
      </c>
    </row>
    <row r="156" spans="2:10" ht="12.75">
      <c r="B156" s="3" t="s">
        <v>116</v>
      </c>
      <c r="C156" s="2">
        <v>0</v>
      </c>
      <c r="D156" s="2">
        <v>0</v>
      </c>
      <c r="E156" s="2">
        <v>0</v>
      </c>
      <c r="F156" s="2">
        <v>3</v>
      </c>
      <c r="G156" s="2">
        <v>1</v>
      </c>
      <c r="H156" s="2">
        <v>1</v>
      </c>
      <c r="I156" s="2">
        <v>5</v>
      </c>
      <c r="J156" s="2">
        <v>14</v>
      </c>
    </row>
    <row r="157" spans="2:10" ht="12.75">
      <c r="B157" s="3" t="s">
        <v>117</v>
      </c>
      <c r="C157" s="2">
        <v>5</v>
      </c>
      <c r="D157" s="2">
        <v>4</v>
      </c>
      <c r="E157" s="2">
        <v>6</v>
      </c>
      <c r="F157" s="2">
        <v>9</v>
      </c>
      <c r="G157" s="2">
        <v>6</v>
      </c>
      <c r="H157" s="2">
        <v>6</v>
      </c>
      <c r="I157" s="2">
        <v>6</v>
      </c>
      <c r="J157" s="2">
        <v>9</v>
      </c>
    </row>
    <row r="158" spans="2:10" ht="12.75">
      <c r="B158" s="3" t="s">
        <v>118</v>
      </c>
      <c r="C158" s="2">
        <v>1</v>
      </c>
      <c r="D158" s="2">
        <v>1</v>
      </c>
      <c r="E158" s="2">
        <v>1</v>
      </c>
      <c r="F158" s="2">
        <v>1</v>
      </c>
      <c r="G158" s="2">
        <v>1</v>
      </c>
      <c r="H158" s="2">
        <v>1</v>
      </c>
      <c r="I158" s="2">
        <v>6</v>
      </c>
      <c r="J158" s="2">
        <v>15</v>
      </c>
    </row>
    <row r="159" spans="2:10" ht="12.75">
      <c r="B159" s="3" t="s">
        <v>119</v>
      </c>
      <c r="C159" s="2">
        <v>1</v>
      </c>
      <c r="D159" s="2">
        <v>1</v>
      </c>
      <c r="E159" s="2">
        <v>1</v>
      </c>
      <c r="F159" s="2">
        <v>2</v>
      </c>
      <c r="G159" s="2">
        <v>2</v>
      </c>
      <c r="H159" s="2">
        <v>0</v>
      </c>
      <c r="I159" s="2">
        <v>5</v>
      </c>
      <c r="J159" s="2">
        <v>9</v>
      </c>
    </row>
    <row r="160" spans="1:10" ht="12.75">
      <c r="A160" s="13"/>
      <c r="B160" s="9" t="s">
        <v>120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</row>
    <row r="161" spans="2:10" ht="12.75">
      <c r="B161" s="3" t="s">
        <v>121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</row>
    <row r="162" spans="2:10" ht="12.75">
      <c r="B162" s="3" t="s">
        <v>122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</row>
    <row r="163" spans="2:10" ht="12.75">
      <c r="B163" s="3" t="s">
        <v>123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</row>
    <row r="164" spans="1:10" ht="12.75">
      <c r="A164" s="5"/>
      <c r="B164" s="4" t="s">
        <v>124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</row>
    <row r="165" spans="1:10" ht="12.75">
      <c r="A165" s="8" t="s">
        <v>4</v>
      </c>
      <c r="B165" s="8" t="s">
        <v>72</v>
      </c>
      <c r="C165" s="7">
        <v>537</v>
      </c>
      <c r="D165" s="7">
        <v>555</v>
      </c>
      <c r="E165" s="7">
        <v>547</v>
      </c>
      <c r="F165" s="7">
        <v>539</v>
      </c>
      <c r="G165" s="7">
        <v>536</v>
      </c>
      <c r="H165" s="7">
        <v>521</v>
      </c>
      <c r="I165" s="7">
        <v>586</v>
      </c>
      <c r="J165" s="7">
        <v>697</v>
      </c>
    </row>
    <row r="166" spans="1:10" ht="12.75">
      <c r="A166" s="13"/>
      <c r="B166" s="9" t="s">
        <v>73</v>
      </c>
      <c r="C166" s="10">
        <v>499</v>
      </c>
      <c r="D166" s="10">
        <v>508</v>
      </c>
      <c r="E166" s="10">
        <v>507</v>
      </c>
      <c r="F166" s="10">
        <v>493</v>
      </c>
      <c r="G166" s="10">
        <v>492</v>
      </c>
      <c r="H166" s="10">
        <v>479</v>
      </c>
      <c r="I166" s="10">
        <v>482</v>
      </c>
      <c r="J166" s="10">
        <v>513</v>
      </c>
    </row>
    <row r="167" spans="2:10" ht="12.75">
      <c r="B167" s="15" t="s">
        <v>74</v>
      </c>
      <c r="C167" s="2">
        <v>28</v>
      </c>
      <c r="D167" s="2">
        <v>33</v>
      </c>
      <c r="E167" s="2">
        <v>44</v>
      </c>
      <c r="F167" s="2">
        <v>46</v>
      </c>
      <c r="G167" s="2">
        <v>49</v>
      </c>
      <c r="H167" s="2">
        <v>51</v>
      </c>
      <c r="I167" s="2">
        <v>54</v>
      </c>
      <c r="J167" s="2">
        <v>58</v>
      </c>
    </row>
    <row r="168" spans="2:10" ht="12.75">
      <c r="B168" s="15" t="s">
        <v>75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</row>
    <row r="169" spans="2:10" ht="12.75">
      <c r="B169" s="3" t="s">
        <v>76</v>
      </c>
      <c r="C169" s="2">
        <v>4</v>
      </c>
      <c r="D169" s="2">
        <v>6</v>
      </c>
      <c r="E169" s="2">
        <v>5</v>
      </c>
      <c r="F169" s="2">
        <v>5</v>
      </c>
      <c r="G169" s="2">
        <v>5</v>
      </c>
      <c r="H169" s="2">
        <v>5</v>
      </c>
      <c r="I169" s="2">
        <v>5</v>
      </c>
      <c r="J169" s="2">
        <v>5</v>
      </c>
    </row>
    <row r="170" spans="2:10" ht="12.75">
      <c r="B170" s="3" t="s">
        <v>77</v>
      </c>
      <c r="C170" s="2">
        <v>1</v>
      </c>
      <c r="D170" s="2">
        <v>1</v>
      </c>
      <c r="E170" s="2">
        <v>1</v>
      </c>
      <c r="F170" s="2">
        <v>1</v>
      </c>
      <c r="G170" s="2">
        <v>1</v>
      </c>
      <c r="H170" s="2">
        <v>1</v>
      </c>
      <c r="I170" s="2">
        <v>0</v>
      </c>
      <c r="J170" s="2">
        <v>0</v>
      </c>
    </row>
    <row r="171" spans="2:10" ht="12.75">
      <c r="B171" s="3" t="s">
        <v>78</v>
      </c>
      <c r="C171" s="2">
        <v>2</v>
      </c>
      <c r="D171" s="2">
        <v>2</v>
      </c>
      <c r="E171" s="2">
        <v>12</v>
      </c>
      <c r="F171" s="2">
        <v>13</v>
      </c>
      <c r="G171" s="2">
        <v>14</v>
      </c>
      <c r="H171" s="2">
        <v>13</v>
      </c>
      <c r="I171" s="2">
        <v>12</v>
      </c>
      <c r="J171" s="2">
        <v>13</v>
      </c>
    </row>
    <row r="172" spans="2:10" ht="12.75">
      <c r="B172" s="3" t="s">
        <v>79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</row>
    <row r="173" spans="2:10" ht="12.75">
      <c r="B173" s="3" t="s">
        <v>80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</row>
    <row r="174" spans="2:10" ht="12.75">
      <c r="B174" s="3" t="s">
        <v>81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</row>
    <row r="175" spans="2:10" ht="12.75">
      <c r="B175" s="3" t="s">
        <v>82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</row>
    <row r="176" spans="2:10" ht="12.75">
      <c r="B176" s="3" t="s">
        <v>83</v>
      </c>
      <c r="C176" s="2">
        <v>4</v>
      </c>
      <c r="D176" s="2">
        <v>4</v>
      </c>
      <c r="E176" s="2">
        <v>4</v>
      </c>
      <c r="F176" s="2">
        <v>4</v>
      </c>
      <c r="G176" s="2">
        <v>4</v>
      </c>
      <c r="H176" s="2">
        <v>4</v>
      </c>
      <c r="I176" s="2">
        <v>4</v>
      </c>
      <c r="J176" s="2">
        <v>4</v>
      </c>
    </row>
    <row r="177" spans="2:10" ht="12.75">
      <c r="B177" s="3" t="s">
        <v>84</v>
      </c>
      <c r="C177" s="2">
        <v>0</v>
      </c>
      <c r="D177" s="2">
        <v>0</v>
      </c>
      <c r="E177" s="2">
        <v>1</v>
      </c>
      <c r="F177" s="2">
        <v>1</v>
      </c>
      <c r="G177" s="2">
        <v>1</v>
      </c>
      <c r="H177" s="2">
        <v>1</v>
      </c>
      <c r="I177" s="2">
        <v>1</v>
      </c>
      <c r="J177" s="2">
        <v>1</v>
      </c>
    </row>
    <row r="178" spans="2:10" ht="12.75">
      <c r="B178" s="3" t="s">
        <v>85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</row>
    <row r="179" spans="2:10" ht="12.75">
      <c r="B179" s="3" t="s">
        <v>86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</row>
    <row r="180" spans="2:10" ht="12.75">
      <c r="B180" s="3" t="s">
        <v>87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</row>
    <row r="181" spans="2:10" ht="12.75">
      <c r="B181" s="3" t="s">
        <v>88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</row>
    <row r="182" spans="2:10" ht="12.75">
      <c r="B182" s="3" t="s">
        <v>89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</row>
    <row r="183" spans="2:10" ht="12.75">
      <c r="B183" s="3" t="s">
        <v>90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</row>
    <row r="184" spans="2:10" ht="12.75">
      <c r="B184" s="3" t="s">
        <v>91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</row>
    <row r="185" spans="2:10" ht="12.75">
      <c r="B185" s="3" t="s">
        <v>92</v>
      </c>
      <c r="C185" s="2">
        <v>2</v>
      </c>
      <c r="D185" s="2">
        <v>2</v>
      </c>
      <c r="E185" s="2">
        <v>0</v>
      </c>
      <c r="F185" s="2">
        <v>0</v>
      </c>
      <c r="G185" s="2">
        <v>1</v>
      </c>
      <c r="H185" s="2">
        <v>1</v>
      </c>
      <c r="I185" s="2">
        <v>1</v>
      </c>
      <c r="J185" s="2">
        <v>1</v>
      </c>
    </row>
    <row r="186" spans="2:10" ht="12.75">
      <c r="B186" s="3" t="s">
        <v>93</v>
      </c>
      <c r="C186" s="2">
        <v>13</v>
      </c>
      <c r="D186" s="2">
        <v>12</v>
      </c>
      <c r="E186" s="2">
        <v>17</v>
      </c>
      <c r="F186" s="2">
        <v>15</v>
      </c>
      <c r="G186" s="2">
        <v>20</v>
      </c>
      <c r="H186" s="2">
        <v>20</v>
      </c>
      <c r="I186" s="2">
        <v>20</v>
      </c>
      <c r="J186" s="2">
        <v>22</v>
      </c>
    </row>
    <row r="187" spans="2:10" ht="12.75">
      <c r="B187" s="3" t="s">
        <v>94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</row>
    <row r="188" spans="2:10" ht="12.75">
      <c r="B188" s="3" t="s">
        <v>95</v>
      </c>
      <c r="C188" s="2">
        <v>83</v>
      </c>
      <c r="D188" s="2">
        <v>97</v>
      </c>
      <c r="E188" s="2">
        <v>95</v>
      </c>
      <c r="F188" s="2">
        <v>104</v>
      </c>
      <c r="G188" s="2">
        <v>99</v>
      </c>
      <c r="H188" s="2">
        <v>102</v>
      </c>
      <c r="I188" s="2">
        <v>97</v>
      </c>
      <c r="J188" s="2">
        <v>96</v>
      </c>
    </row>
    <row r="189" spans="2:10" ht="12.75">
      <c r="B189" s="3" t="s">
        <v>96</v>
      </c>
      <c r="C189" s="2">
        <v>7</v>
      </c>
      <c r="D189" s="2">
        <v>7</v>
      </c>
      <c r="E189" s="2">
        <v>10</v>
      </c>
      <c r="F189" s="2">
        <v>10</v>
      </c>
      <c r="G189" s="2">
        <v>10</v>
      </c>
      <c r="H189" s="2">
        <v>10</v>
      </c>
      <c r="I189" s="2">
        <v>10</v>
      </c>
      <c r="J189" s="2">
        <v>9</v>
      </c>
    </row>
    <row r="190" spans="2:10" ht="12.75">
      <c r="B190" s="3" t="s">
        <v>97</v>
      </c>
      <c r="C190" s="2">
        <v>1</v>
      </c>
      <c r="D190" s="2">
        <v>2</v>
      </c>
      <c r="E190" s="2">
        <v>2</v>
      </c>
      <c r="F190" s="2">
        <v>5</v>
      </c>
      <c r="G190" s="2">
        <v>5</v>
      </c>
      <c r="H190" s="2">
        <v>4</v>
      </c>
      <c r="I190" s="2">
        <v>3</v>
      </c>
      <c r="J190" s="2">
        <v>4</v>
      </c>
    </row>
    <row r="191" spans="2:10" ht="12.75">
      <c r="B191" s="3" t="s">
        <v>98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</row>
    <row r="192" spans="2:10" ht="12.75">
      <c r="B192" s="3" t="s">
        <v>99</v>
      </c>
      <c r="C192" s="2">
        <v>1</v>
      </c>
      <c r="D192" s="2">
        <v>1</v>
      </c>
      <c r="E192" s="2">
        <v>1</v>
      </c>
      <c r="F192" s="2">
        <v>1</v>
      </c>
      <c r="G192" s="2">
        <v>1</v>
      </c>
      <c r="H192" s="2">
        <v>1</v>
      </c>
      <c r="I192" s="2">
        <v>1</v>
      </c>
      <c r="J192" s="2">
        <v>2</v>
      </c>
    </row>
    <row r="193" spans="2:10" ht="12.75">
      <c r="B193" s="3" t="s">
        <v>100</v>
      </c>
      <c r="C193" s="2">
        <v>1</v>
      </c>
      <c r="D193" s="2">
        <v>1</v>
      </c>
      <c r="E193" s="2">
        <v>1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</row>
    <row r="194" spans="2:10" ht="12.75">
      <c r="B194" s="3" t="s">
        <v>101</v>
      </c>
      <c r="C194" s="2">
        <v>1</v>
      </c>
      <c r="D194" s="2">
        <v>1</v>
      </c>
      <c r="E194" s="2">
        <v>1</v>
      </c>
      <c r="F194" s="2">
        <v>1</v>
      </c>
      <c r="G194" s="2">
        <v>1</v>
      </c>
      <c r="H194" s="2">
        <v>1</v>
      </c>
      <c r="I194" s="2">
        <v>1</v>
      </c>
      <c r="J194" s="2">
        <v>1</v>
      </c>
    </row>
    <row r="195" spans="2:10" ht="12.75">
      <c r="B195" s="3" t="s">
        <v>102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</row>
    <row r="196" spans="2:10" ht="12.75">
      <c r="B196" s="3" t="s">
        <v>103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</row>
    <row r="197" spans="2:10" ht="12.75">
      <c r="B197" s="3" t="s">
        <v>104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</row>
    <row r="198" spans="2:10" ht="12.75">
      <c r="B198" s="3" t="s">
        <v>105</v>
      </c>
      <c r="C198" s="2">
        <v>46</v>
      </c>
      <c r="D198" s="2">
        <v>46</v>
      </c>
      <c r="E198" s="2">
        <v>39</v>
      </c>
      <c r="F198" s="2">
        <v>37</v>
      </c>
      <c r="G198" s="2">
        <v>34</v>
      </c>
      <c r="H198" s="2">
        <v>30</v>
      </c>
      <c r="I198" s="2">
        <v>33</v>
      </c>
      <c r="J198" s="2">
        <v>33</v>
      </c>
    </row>
    <row r="199" spans="2:10" ht="12.75">
      <c r="B199" s="3" t="s">
        <v>106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</row>
    <row r="200" spans="2:10" ht="12.75">
      <c r="B200" s="3" t="s">
        <v>107</v>
      </c>
      <c r="C200" s="2">
        <v>1</v>
      </c>
      <c r="D200" s="2">
        <v>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</row>
    <row r="201" spans="2:10" ht="12.75">
      <c r="B201" s="3" t="s">
        <v>108</v>
      </c>
      <c r="C201" s="2">
        <v>299</v>
      </c>
      <c r="D201" s="2">
        <v>284</v>
      </c>
      <c r="E201" s="2">
        <v>266</v>
      </c>
      <c r="F201" s="2">
        <v>242</v>
      </c>
      <c r="G201" s="2">
        <v>237</v>
      </c>
      <c r="H201" s="2">
        <v>222</v>
      </c>
      <c r="I201" s="2">
        <v>228</v>
      </c>
      <c r="J201" s="2">
        <v>251</v>
      </c>
    </row>
    <row r="202" spans="2:10" ht="12.75">
      <c r="B202" s="3" t="s">
        <v>109</v>
      </c>
      <c r="C202" s="2">
        <v>1</v>
      </c>
      <c r="D202" s="2">
        <v>2</v>
      </c>
      <c r="E202" s="2">
        <v>4</v>
      </c>
      <c r="F202" s="2">
        <v>3</v>
      </c>
      <c r="G202" s="2">
        <v>6</v>
      </c>
      <c r="H202" s="2">
        <v>7</v>
      </c>
      <c r="I202" s="2">
        <v>7</v>
      </c>
      <c r="J202" s="2">
        <v>9</v>
      </c>
    </row>
    <row r="203" spans="2:10" ht="12.75">
      <c r="B203" s="3" t="s">
        <v>110</v>
      </c>
      <c r="C203" s="2">
        <v>1</v>
      </c>
      <c r="D203" s="2">
        <v>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</row>
    <row r="204" spans="2:10" ht="12.75">
      <c r="B204" s="3" t="s">
        <v>111</v>
      </c>
      <c r="C204" s="2">
        <v>2</v>
      </c>
      <c r="D204" s="2">
        <v>3</v>
      </c>
      <c r="E204" s="2">
        <v>3</v>
      </c>
      <c r="F204" s="2">
        <v>3</v>
      </c>
      <c r="G204" s="2">
        <v>2</v>
      </c>
      <c r="H204" s="2">
        <v>3</v>
      </c>
      <c r="I204" s="2">
        <v>3</v>
      </c>
      <c r="J204" s="2">
        <v>2</v>
      </c>
    </row>
    <row r="205" spans="2:10" ht="12.75">
      <c r="B205" s="3" t="s">
        <v>112</v>
      </c>
      <c r="C205" s="2">
        <v>0</v>
      </c>
      <c r="D205" s="2">
        <v>1</v>
      </c>
      <c r="E205" s="2">
        <v>0</v>
      </c>
      <c r="F205" s="2">
        <v>0</v>
      </c>
      <c r="G205" s="2">
        <v>0</v>
      </c>
      <c r="H205" s="2">
        <v>1</v>
      </c>
      <c r="I205" s="2">
        <v>0</v>
      </c>
      <c r="J205" s="2">
        <v>0</v>
      </c>
    </row>
    <row r="206" spans="2:10" ht="12.75">
      <c r="B206" s="3" t="s">
        <v>113</v>
      </c>
      <c r="C206" s="2">
        <v>1</v>
      </c>
      <c r="D206" s="2">
        <v>1</v>
      </c>
      <c r="E206" s="2">
        <v>1</v>
      </c>
      <c r="F206" s="2">
        <v>1</v>
      </c>
      <c r="G206" s="2">
        <v>1</v>
      </c>
      <c r="H206" s="2">
        <v>1</v>
      </c>
      <c r="I206" s="2">
        <v>1</v>
      </c>
      <c r="J206" s="2">
        <v>1</v>
      </c>
    </row>
    <row r="207" spans="2:10" ht="12.75">
      <c r="B207" s="3" t="s">
        <v>114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</row>
    <row r="208" spans="1:10" ht="12.75">
      <c r="A208" s="13"/>
      <c r="B208" s="9" t="s">
        <v>115</v>
      </c>
      <c r="C208" s="10">
        <v>31</v>
      </c>
      <c r="D208" s="10">
        <v>38</v>
      </c>
      <c r="E208" s="10">
        <v>34</v>
      </c>
      <c r="F208" s="10">
        <v>36</v>
      </c>
      <c r="G208" s="10">
        <v>33</v>
      </c>
      <c r="H208" s="10">
        <v>31</v>
      </c>
      <c r="I208" s="10">
        <v>94</v>
      </c>
      <c r="J208" s="10">
        <v>175</v>
      </c>
    </row>
    <row r="209" spans="2:10" ht="12.75">
      <c r="B209" s="3" t="s">
        <v>116</v>
      </c>
      <c r="C209" s="2">
        <v>5</v>
      </c>
      <c r="D209" s="2">
        <v>5</v>
      </c>
      <c r="E209" s="2">
        <v>6</v>
      </c>
      <c r="F209" s="2">
        <v>6</v>
      </c>
      <c r="G209" s="2">
        <v>5</v>
      </c>
      <c r="H209" s="2">
        <v>2</v>
      </c>
      <c r="I209" s="2">
        <v>31</v>
      </c>
      <c r="J209" s="2">
        <v>89</v>
      </c>
    </row>
    <row r="210" spans="2:10" ht="12.75">
      <c r="B210" s="3" t="s">
        <v>117</v>
      </c>
      <c r="C210" s="2">
        <v>16</v>
      </c>
      <c r="D210" s="2">
        <v>18</v>
      </c>
      <c r="E210" s="2">
        <v>19</v>
      </c>
      <c r="F210" s="2">
        <v>16</v>
      </c>
      <c r="G210" s="2">
        <v>16</v>
      </c>
      <c r="H210" s="2">
        <v>17</v>
      </c>
      <c r="I210" s="2">
        <v>30</v>
      </c>
      <c r="J210" s="2">
        <v>34</v>
      </c>
    </row>
    <row r="211" spans="2:10" ht="12.75">
      <c r="B211" s="3" t="s">
        <v>118</v>
      </c>
      <c r="C211" s="2">
        <v>5</v>
      </c>
      <c r="D211" s="2">
        <v>8</v>
      </c>
      <c r="E211" s="2">
        <v>4</v>
      </c>
      <c r="F211" s="2">
        <v>3</v>
      </c>
      <c r="G211" s="2">
        <v>3</v>
      </c>
      <c r="H211" s="2">
        <v>4</v>
      </c>
      <c r="I211" s="2">
        <v>18</v>
      </c>
      <c r="J211" s="2">
        <v>35</v>
      </c>
    </row>
    <row r="212" spans="2:10" ht="12.75">
      <c r="B212" s="3" t="s">
        <v>119</v>
      </c>
      <c r="C212" s="2">
        <v>5</v>
      </c>
      <c r="D212" s="2">
        <v>7</v>
      </c>
      <c r="E212" s="2">
        <v>5</v>
      </c>
      <c r="F212" s="2">
        <v>11</v>
      </c>
      <c r="G212" s="2">
        <v>9</v>
      </c>
      <c r="H212" s="2">
        <v>8</v>
      </c>
      <c r="I212" s="2">
        <v>15</v>
      </c>
      <c r="J212" s="2">
        <v>17</v>
      </c>
    </row>
    <row r="213" spans="1:10" ht="12.75">
      <c r="A213" s="13"/>
      <c r="B213" s="9" t="s">
        <v>120</v>
      </c>
      <c r="C213" s="10">
        <v>7</v>
      </c>
      <c r="D213" s="10">
        <v>9</v>
      </c>
      <c r="E213" s="10">
        <v>6</v>
      </c>
      <c r="F213" s="10">
        <v>10</v>
      </c>
      <c r="G213" s="10">
        <v>11</v>
      </c>
      <c r="H213" s="10">
        <v>11</v>
      </c>
      <c r="I213" s="10">
        <v>10</v>
      </c>
      <c r="J213" s="10">
        <v>9</v>
      </c>
    </row>
    <row r="214" spans="2:10" ht="12.75">
      <c r="B214" s="3" t="s">
        <v>121</v>
      </c>
      <c r="C214" s="2">
        <v>3</v>
      </c>
      <c r="D214" s="2">
        <v>5</v>
      </c>
      <c r="E214" s="2">
        <v>5</v>
      </c>
      <c r="F214" s="2">
        <v>8</v>
      </c>
      <c r="G214" s="2">
        <v>8</v>
      </c>
      <c r="H214" s="2">
        <v>10</v>
      </c>
      <c r="I214" s="2">
        <v>8</v>
      </c>
      <c r="J214" s="2">
        <v>6</v>
      </c>
    </row>
    <row r="215" spans="2:10" ht="12.75">
      <c r="B215" s="3" t="s">
        <v>122</v>
      </c>
      <c r="C215" s="2">
        <v>3</v>
      </c>
      <c r="D215" s="2">
        <v>3</v>
      </c>
      <c r="E215" s="2">
        <v>1</v>
      </c>
      <c r="F215" s="2">
        <v>2</v>
      </c>
      <c r="G215" s="2">
        <v>2</v>
      </c>
      <c r="H215" s="2">
        <v>1</v>
      </c>
      <c r="I215" s="2">
        <v>2</v>
      </c>
      <c r="J215" s="2">
        <v>2</v>
      </c>
    </row>
    <row r="216" spans="2:10" ht="12.75">
      <c r="B216" s="3" t="s">
        <v>123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</row>
    <row r="217" spans="1:10" ht="12.75">
      <c r="A217" s="5"/>
      <c r="B217" s="4" t="s">
        <v>124</v>
      </c>
      <c r="C217" s="6">
        <v>1</v>
      </c>
      <c r="D217" s="6">
        <v>1</v>
      </c>
      <c r="E217" s="6">
        <v>0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</row>
    <row r="218" spans="1:10" ht="12.75">
      <c r="A218" s="8" t="s">
        <v>6</v>
      </c>
      <c r="B218" s="8" t="s">
        <v>72</v>
      </c>
      <c r="C218" s="7">
        <v>77</v>
      </c>
      <c r="D218" s="7">
        <v>78</v>
      </c>
      <c r="E218" s="7">
        <v>77</v>
      </c>
      <c r="F218" s="7">
        <v>76</v>
      </c>
      <c r="G218" s="7">
        <v>74</v>
      </c>
      <c r="H218" s="7">
        <v>75</v>
      </c>
      <c r="I218" s="7">
        <v>84</v>
      </c>
      <c r="J218" s="7">
        <v>84</v>
      </c>
    </row>
    <row r="219" spans="1:10" ht="12.75">
      <c r="A219" s="13"/>
      <c r="B219" s="9" t="s">
        <v>73</v>
      </c>
      <c r="C219" s="10">
        <v>64</v>
      </c>
      <c r="D219" s="10">
        <v>64</v>
      </c>
      <c r="E219" s="10">
        <v>65</v>
      </c>
      <c r="F219" s="10">
        <v>61</v>
      </c>
      <c r="G219" s="10">
        <v>60</v>
      </c>
      <c r="H219" s="10">
        <v>62</v>
      </c>
      <c r="I219" s="10">
        <v>64</v>
      </c>
      <c r="J219" s="10">
        <v>62</v>
      </c>
    </row>
    <row r="220" spans="2:10" ht="12.75">
      <c r="B220" s="15" t="s">
        <v>74</v>
      </c>
      <c r="C220" s="2">
        <v>1</v>
      </c>
      <c r="D220" s="2">
        <v>1</v>
      </c>
      <c r="E220" s="2">
        <v>1</v>
      </c>
      <c r="F220" s="2">
        <v>4</v>
      </c>
      <c r="G220" s="2">
        <v>4</v>
      </c>
      <c r="H220" s="2">
        <v>4</v>
      </c>
      <c r="I220" s="2">
        <v>5</v>
      </c>
      <c r="J220" s="2">
        <v>5</v>
      </c>
    </row>
    <row r="221" spans="2:10" ht="12.75">
      <c r="B221" s="15" t="s">
        <v>75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</row>
    <row r="222" spans="2:10" ht="12.75">
      <c r="B222" s="3" t="s">
        <v>76</v>
      </c>
      <c r="C222" s="2">
        <v>1</v>
      </c>
      <c r="D222" s="2">
        <v>0</v>
      </c>
      <c r="E222" s="2">
        <v>1</v>
      </c>
      <c r="F222" s="2">
        <v>0</v>
      </c>
      <c r="G222" s="2">
        <v>0</v>
      </c>
      <c r="H222" s="2">
        <v>1</v>
      </c>
      <c r="I222" s="2">
        <v>1</v>
      </c>
      <c r="J222" s="2">
        <v>1</v>
      </c>
    </row>
    <row r="223" spans="2:10" ht="12.75">
      <c r="B223" s="3" t="s">
        <v>77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</row>
    <row r="224" spans="2:10" ht="12.75">
      <c r="B224" s="3" t="s">
        <v>78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</row>
    <row r="225" spans="2:10" ht="12.75">
      <c r="B225" s="3" t="s">
        <v>79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</row>
    <row r="226" spans="2:10" ht="12.75">
      <c r="B226" s="3" t="s">
        <v>80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</row>
    <row r="227" spans="2:10" ht="12.75">
      <c r="B227" s="3" t="s">
        <v>81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</row>
    <row r="228" spans="2:10" ht="12.75">
      <c r="B228" s="3" t="s">
        <v>82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</row>
    <row r="229" spans="2:10" ht="12.75">
      <c r="B229" s="3" t="s">
        <v>83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</row>
    <row r="230" spans="2:10" ht="12.75">
      <c r="B230" s="3" t="s">
        <v>84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</row>
    <row r="231" spans="2:10" ht="12.75">
      <c r="B231" s="3" t="s">
        <v>85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</row>
    <row r="232" spans="2:10" ht="12.75">
      <c r="B232" s="3" t="s">
        <v>86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</row>
    <row r="233" spans="2:10" ht="12.75">
      <c r="B233" s="3" t="s">
        <v>87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</row>
    <row r="234" spans="2:10" ht="12.75">
      <c r="B234" s="3" t="s">
        <v>88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</row>
    <row r="235" spans="2:10" ht="12.75">
      <c r="B235" s="3" t="s">
        <v>89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</row>
    <row r="236" spans="2:10" ht="12.75">
      <c r="B236" s="3" t="s">
        <v>90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</row>
    <row r="237" spans="2:10" ht="12.75">
      <c r="B237" s="3" t="s">
        <v>91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</row>
    <row r="238" spans="2:10" ht="12.75">
      <c r="B238" s="3" t="s">
        <v>92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</row>
    <row r="239" spans="2:10" ht="12.75">
      <c r="B239" s="3" t="s">
        <v>93</v>
      </c>
      <c r="C239" s="2">
        <v>2</v>
      </c>
      <c r="D239" s="2">
        <v>2</v>
      </c>
      <c r="E239" s="2">
        <v>2</v>
      </c>
      <c r="F239" s="2">
        <v>2</v>
      </c>
      <c r="G239" s="2">
        <v>2</v>
      </c>
      <c r="H239" s="2">
        <v>2</v>
      </c>
      <c r="I239" s="2">
        <v>2</v>
      </c>
      <c r="J239" s="2">
        <v>2</v>
      </c>
    </row>
    <row r="240" spans="2:10" ht="12.75">
      <c r="B240" s="3" t="s">
        <v>94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</row>
    <row r="241" spans="2:10" ht="12.75">
      <c r="B241" s="3" t="s">
        <v>95</v>
      </c>
      <c r="C241" s="2">
        <v>13</v>
      </c>
      <c r="D241" s="2">
        <v>16</v>
      </c>
      <c r="E241" s="2">
        <v>17</v>
      </c>
      <c r="F241" s="2">
        <v>14</v>
      </c>
      <c r="G241" s="2">
        <v>16</v>
      </c>
      <c r="H241" s="2">
        <v>16</v>
      </c>
      <c r="I241" s="2">
        <v>17</v>
      </c>
      <c r="J241" s="2">
        <v>16</v>
      </c>
    </row>
    <row r="242" spans="2:10" ht="12.75">
      <c r="B242" s="3" t="s">
        <v>96</v>
      </c>
      <c r="C242" s="2">
        <v>2</v>
      </c>
      <c r="D242" s="2">
        <v>2</v>
      </c>
      <c r="E242" s="2">
        <v>2</v>
      </c>
      <c r="F242" s="2">
        <v>2</v>
      </c>
      <c r="G242" s="2">
        <v>2</v>
      </c>
      <c r="H242" s="2">
        <v>3</v>
      </c>
      <c r="I242" s="2">
        <v>2</v>
      </c>
      <c r="J242" s="2">
        <v>1</v>
      </c>
    </row>
    <row r="243" spans="2:10" ht="12.75">
      <c r="B243" s="3" t="s">
        <v>97</v>
      </c>
      <c r="C243" s="2">
        <v>1</v>
      </c>
      <c r="D243" s="2">
        <v>1</v>
      </c>
      <c r="E243" s="2">
        <v>2</v>
      </c>
      <c r="F243" s="2">
        <v>1</v>
      </c>
      <c r="G243" s="2">
        <v>0</v>
      </c>
      <c r="H243" s="2">
        <v>0</v>
      </c>
      <c r="I243" s="2">
        <v>1</v>
      </c>
      <c r="J243" s="2">
        <v>1</v>
      </c>
    </row>
    <row r="244" spans="2:10" ht="12.75">
      <c r="B244" s="3" t="s">
        <v>98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</row>
    <row r="245" spans="2:10" ht="12.75">
      <c r="B245" s="3" t="s">
        <v>99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</row>
    <row r="246" spans="2:10" ht="12.75">
      <c r="B246" s="3" t="s">
        <v>100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1</v>
      </c>
    </row>
    <row r="247" spans="2:10" ht="12.75">
      <c r="B247" s="3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</row>
    <row r="248" spans="2:10" ht="12.75">
      <c r="B248" s="3" t="s">
        <v>102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</row>
    <row r="249" spans="2:10" ht="12.75">
      <c r="B249" s="3" t="s">
        <v>103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</row>
    <row r="250" spans="2:10" ht="12.75">
      <c r="B250" s="3" t="s">
        <v>104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</row>
    <row r="251" spans="2:10" ht="12.75">
      <c r="B251" s="3" t="s">
        <v>105</v>
      </c>
      <c r="C251" s="2">
        <v>2</v>
      </c>
      <c r="D251" s="2">
        <v>2</v>
      </c>
      <c r="E251" s="2">
        <v>2</v>
      </c>
      <c r="F251" s="2">
        <v>2</v>
      </c>
      <c r="G251" s="2">
        <v>2</v>
      </c>
      <c r="H251" s="2">
        <v>2</v>
      </c>
      <c r="I251" s="2">
        <v>2</v>
      </c>
      <c r="J251" s="2">
        <v>2</v>
      </c>
    </row>
    <row r="252" spans="2:10" ht="12.75">
      <c r="B252" s="3" t="s">
        <v>106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</row>
    <row r="253" spans="2:10" ht="12.75">
      <c r="B253" s="3" t="s">
        <v>107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</row>
    <row r="254" spans="2:10" ht="12.75">
      <c r="B254" s="3" t="s">
        <v>108</v>
      </c>
      <c r="C254" s="2">
        <v>41</v>
      </c>
      <c r="D254" s="2">
        <v>38</v>
      </c>
      <c r="E254" s="2">
        <v>37</v>
      </c>
      <c r="F254" s="2">
        <v>36</v>
      </c>
      <c r="G254" s="2">
        <v>34</v>
      </c>
      <c r="H254" s="2">
        <v>34</v>
      </c>
      <c r="I254" s="2">
        <v>34</v>
      </c>
      <c r="J254" s="2">
        <v>33</v>
      </c>
    </row>
    <row r="255" spans="2:10" ht="12.75">
      <c r="B255" s="3" t="s">
        <v>109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</row>
    <row r="256" spans="2:10" ht="12.75">
      <c r="B256" s="3" t="s">
        <v>110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</row>
    <row r="257" spans="2:10" ht="12.75">
      <c r="B257" s="3" t="s">
        <v>111</v>
      </c>
      <c r="C257" s="2">
        <v>1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</row>
    <row r="258" spans="2:10" ht="12.75">
      <c r="B258" s="3" t="s">
        <v>112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</row>
    <row r="259" spans="2:10" ht="12.75">
      <c r="B259" s="3" t="s">
        <v>113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</row>
    <row r="260" spans="2:10" ht="12.75">
      <c r="B260" s="3" t="s">
        <v>114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</row>
    <row r="261" spans="1:10" ht="12.75">
      <c r="A261" s="13"/>
      <c r="B261" s="9" t="s">
        <v>115</v>
      </c>
      <c r="C261" s="10">
        <v>11</v>
      </c>
      <c r="D261" s="10">
        <v>11</v>
      </c>
      <c r="E261" s="10">
        <v>10</v>
      </c>
      <c r="F261" s="10">
        <v>13</v>
      </c>
      <c r="G261" s="10">
        <v>12</v>
      </c>
      <c r="H261" s="10">
        <v>11</v>
      </c>
      <c r="I261" s="10">
        <v>17</v>
      </c>
      <c r="J261" s="10">
        <v>20</v>
      </c>
    </row>
    <row r="262" spans="2:10" ht="12.75">
      <c r="B262" s="3" t="s">
        <v>116</v>
      </c>
      <c r="C262" s="2">
        <v>2</v>
      </c>
      <c r="D262" s="2">
        <v>2</v>
      </c>
      <c r="E262" s="2">
        <v>0</v>
      </c>
      <c r="F262" s="2">
        <v>1</v>
      </c>
      <c r="G262" s="2">
        <v>1</v>
      </c>
      <c r="H262" s="2">
        <v>1</v>
      </c>
      <c r="I262" s="2">
        <v>4</v>
      </c>
      <c r="J262" s="2">
        <v>5</v>
      </c>
    </row>
    <row r="263" spans="2:10" ht="12.75">
      <c r="B263" s="3" t="s">
        <v>117</v>
      </c>
      <c r="C263" s="2">
        <v>6</v>
      </c>
      <c r="D263" s="2">
        <v>6</v>
      </c>
      <c r="E263" s="2">
        <v>8</v>
      </c>
      <c r="F263" s="2">
        <v>9</v>
      </c>
      <c r="G263" s="2">
        <v>8</v>
      </c>
      <c r="H263" s="2">
        <v>7</v>
      </c>
      <c r="I263" s="2">
        <v>5</v>
      </c>
      <c r="J263" s="2">
        <v>6</v>
      </c>
    </row>
    <row r="264" spans="2:10" ht="12.75">
      <c r="B264" s="3" t="s">
        <v>118</v>
      </c>
      <c r="C264" s="2">
        <v>1</v>
      </c>
      <c r="D264" s="2">
        <v>1</v>
      </c>
      <c r="E264" s="2">
        <v>1</v>
      </c>
      <c r="F264" s="2">
        <v>1</v>
      </c>
      <c r="G264" s="2">
        <v>1</v>
      </c>
      <c r="H264" s="2">
        <v>0</v>
      </c>
      <c r="I264" s="2">
        <v>1</v>
      </c>
      <c r="J264" s="2">
        <v>3</v>
      </c>
    </row>
    <row r="265" spans="2:10" ht="12.75">
      <c r="B265" s="3" t="s">
        <v>119</v>
      </c>
      <c r="C265" s="2">
        <v>2</v>
      </c>
      <c r="D265" s="2">
        <v>2</v>
      </c>
      <c r="E265" s="2">
        <v>1</v>
      </c>
      <c r="F265" s="2">
        <v>2</v>
      </c>
      <c r="G265" s="2">
        <v>2</v>
      </c>
      <c r="H265" s="2">
        <v>3</v>
      </c>
      <c r="I265" s="2">
        <v>7</v>
      </c>
      <c r="J265" s="2">
        <v>6</v>
      </c>
    </row>
    <row r="266" spans="1:10" ht="12.75">
      <c r="A266" s="13"/>
      <c r="B266" s="9" t="s">
        <v>120</v>
      </c>
      <c r="C266" s="10">
        <v>2</v>
      </c>
      <c r="D266" s="10">
        <v>3</v>
      </c>
      <c r="E266" s="10">
        <v>2</v>
      </c>
      <c r="F266" s="10">
        <v>2</v>
      </c>
      <c r="G266" s="10">
        <v>2</v>
      </c>
      <c r="H266" s="10">
        <v>2</v>
      </c>
      <c r="I266" s="10">
        <v>3</v>
      </c>
      <c r="J266" s="10">
        <v>2</v>
      </c>
    </row>
    <row r="267" spans="2:10" ht="12.75">
      <c r="B267" s="3" t="s">
        <v>121</v>
      </c>
      <c r="C267" s="2">
        <v>2</v>
      </c>
      <c r="D267" s="2">
        <v>2</v>
      </c>
      <c r="E267" s="2">
        <v>1</v>
      </c>
      <c r="F267" s="2">
        <v>1</v>
      </c>
      <c r="G267" s="2">
        <v>1</v>
      </c>
      <c r="H267" s="2">
        <v>1</v>
      </c>
      <c r="I267" s="2">
        <v>1</v>
      </c>
      <c r="J267" s="2">
        <v>1</v>
      </c>
    </row>
    <row r="268" spans="2:10" ht="12.75">
      <c r="B268" s="3" t="s">
        <v>122</v>
      </c>
      <c r="C268" s="2">
        <v>0</v>
      </c>
      <c r="D268" s="2">
        <v>1</v>
      </c>
      <c r="E268" s="2">
        <v>1</v>
      </c>
      <c r="F268" s="2">
        <v>1</v>
      </c>
      <c r="G268" s="2">
        <v>1</v>
      </c>
      <c r="H268" s="2">
        <v>1</v>
      </c>
      <c r="I268" s="2">
        <v>2</v>
      </c>
      <c r="J268" s="2">
        <v>1</v>
      </c>
    </row>
    <row r="269" spans="2:10" ht="12.75">
      <c r="B269" s="3" t="s">
        <v>123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</row>
    <row r="270" spans="1:10" ht="12.75">
      <c r="A270" s="5"/>
      <c r="B270" s="4" t="s">
        <v>124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</row>
    <row r="271" spans="1:10" ht="12.75">
      <c r="A271" s="8" t="s">
        <v>8</v>
      </c>
      <c r="B271" s="8" t="s">
        <v>72</v>
      </c>
      <c r="C271" s="7">
        <v>118</v>
      </c>
      <c r="D271" s="7">
        <v>112</v>
      </c>
      <c r="E271" s="7">
        <v>110</v>
      </c>
      <c r="F271" s="7">
        <v>112</v>
      </c>
      <c r="G271" s="7">
        <v>112</v>
      </c>
      <c r="H271" s="7">
        <v>109</v>
      </c>
      <c r="I271" s="7">
        <v>120</v>
      </c>
      <c r="J271" s="7">
        <v>130</v>
      </c>
    </row>
    <row r="272" spans="1:10" ht="12.75">
      <c r="A272" s="13"/>
      <c r="B272" s="9" t="s">
        <v>73</v>
      </c>
      <c r="C272" s="10">
        <v>107</v>
      </c>
      <c r="D272" s="10">
        <v>103</v>
      </c>
      <c r="E272" s="10">
        <v>102</v>
      </c>
      <c r="F272" s="10">
        <v>103</v>
      </c>
      <c r="G272" s="10">
        <v>105</v>
      </c>
      <c r="H272" s="10">
        <v>102</v>
      </c>
      <c r="I272" s="10">
        <v>103</v>
      </c>
      <c r="J272" s="10">
        <v>103</v>
      </c>
    </row>
    <row r="273" spans="2:10" ht="12.75">
      <c r="B273" s="15" t="s">
        <v>74</v>
      </c>
      <c r="C273" s="2">
        <v>2</v>
      </c>
      <c r="D273" s="2">
        <v>2</v>
      </c>
      <c r="E273" s="2">
        <v>2</v>
      </c>
      <c r="F273" s="2">
        <v>3</v>
      </c>
      <c r="G273" s="2">
        <v>4</v>
      </c>
      <c r="H273" s="2">
        <v>4</v>
      </c>
      <c r="I273" s="2">
        <v>4</v>
      </c>
      <c r="J273" s="2">
        <v>3</v>
      </c>
    </row>
    <row r="274" spans="2:10" ht="12.75">
      <c r="B274" s="15" t="s">
        <v>75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</row>
    <row r="275" spans="2:10" ht="12.75">
      <c r="B275" s="3" t="s">
        <v>76</v>
      </c>
      <c r="C275" s="2">
        <v>1</v>
      </c>
      <c r="D275" s="2">
        <v>1</v>
      </c>
      <c r="E275" s="2">
        <v>0</v>
      </c>
      <c r="F275" s="2">
        <v>0</v>
      </c>
      <c r="G275" s="2">
        <v>0</v>
      </c>
      <c r="H275" s="2">
        <v>1</v>
      </c>
      <c r="I275" s="2">
        <v>1</v>
      </c>
      <c r="J275" s="2">
        <v>0</v>
      </c>
    </row>
    <row r="276" spans="2:10" ht="12.75">
      <c r="B276" s="3" t="s">
        <v>77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</row>
    <row r="277" spans="2:10" ht="12.75">
      <c r="B277" s="3" t="s">
        <v>78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</row>
    <row r="278" spans="2:10" ht="12.75">
      <c r="B278" s="3" t="s">
        <v>79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</row>
    <row r="279" spans="2:10" ht="12.75">
      <c r="B279" s="3" t="s">
        <v>80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</row>
    <row r="280" spans="2:10" ht="12.75">
      <c r="B280" s="3" t="s">
        <v>81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</row>
    <row r="281" spans="2:10" ht="12.75">
      <c r="B281" s="3" t="s">
        <v>82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</row>
    <row r="282" spans="2:10" ht="12.75">
      <c r="B282" s="3" t="s">
        <v>83</v>
      </c>
      <c r="C282" s="2">
        <v>1</v>
      </c>
      <c r="D282" s="2">
        <v>1</v>
      </c>
      <c r="E282" s="2">
        <v>1</v>
      </c>
      <c r="F282" s="2">
        <v>1</v>
      </c>
      <c r="G282" s="2">
        <v>1</v>
      </c>
      <c r="H282" s="2">
        <v>1</v>
      </c>
      <c r="I282" s="2">
        <v>1</v>
      </c>
      <c r="J282" s="2">
        <v>1</v>
      </c>
    </row>
    <row r="283" spans="2:10" ht="12.75">
      <c r="B283" s="3" t="s">
        <v>84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</row>
    <row r="284" spans="2:10" ht="12.75">
      <c r="B284" s="3" t="s">
        <v>85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</row>
    <row r="285" spans="2:10" ht="12.75">
      <c r="B285" s="3" t="s">
        <v>86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</row>
    <row r="286" spans="2:10" ht="12.75">
      <c r="B286" s="3" t="s">
        <v>87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</row>
    <row r="287" spans="2:10" ht="12.75">
      <c r="B287" s="3" t="s">
        <v>88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</row>
    <row r="288" spans="2:10" ht="12.75">
      <c r="B288" s="3" t="s">
        <v>89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</row>
    <row r="289" spans="2:10" ht="12.75">
      <c r="B289" s="3" t="s">
        <v>90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</row>
    <row r="290" spans="2:10" ht="12.75">
      <c r="B290" s="3" t="s">
        <v>91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</row>
    <row r="291" spans="2:10" ht="12.75">
      <c r="B291" s="3" t="s">
        <v>92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</row>
    <row r="292" spans="2:10" ht="12.75">
      <c r="B292" s="3" t="s">
        <v>93</v>
      </c>
      <c r="C292" s="2">
        <v>2</v>
      </c>
      <c r="D292" s="2">
        <v>2</v>
      </c>
      <c r="E292" s="2">
        <v>1</v>
      </c>
      <c r="F292" s="2">
        <v>1</v>
      </c>
      <c r="G292" s="2">
        <v>2</v>
      </c>
      <c r="H292" s="2">
        <v>3</v>
      </c>
      <c r="I292" s="2">
        <v>3</v>
      </c>
      <c r="J292" s="2">
        <v>5</v>
      </c>
    </row>
    <row r="293" spans="2:10" ht="12.75">
      <c r="B293" s="3" t="s">
        <v>94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</row>
    <row r="294" spans="2:10" ht="12.75">
      <c r="B294" s="3" t="s">
        <v>95</v>
      </c>
      <c r="C294" s="2">
        <v>6</v>
      </c>
      <c r="D294" s="2">
        <v>6</v>
      </c>
      <c r="E294" s="2">
        <v>7</v>
      </c>
      <c r="F294" s="2">
        <v>7</v>
      </c>
      <c r="G294" s="2">
        <v>7</v>
      </c>
      <c r="H294" s="2">
        <v>6</v>
      </c>
      <c r="I294" s="2">
        <v>5</v>
      </c>
      <c r="J294" s="2">
        <v>6</v>
      </c>
    </row>
    <row r="295" spans="2:10" ht="12.75">
      <c r="B295" s="3" t="s">
        <v>96</v>
      </c>
      <c r="C295" s="2">
        <v>1</v>
      </c>
      <c r="D295" s="2">
        <v>3</v>
      </c>
      <c r="E295" s="2">
        <v>3</v>
      </c>
      <c r="F295" s="2">
        <v>3</v>
      </c>
      <c r="G295" s="2">
        <v>4</v>
      </c>
      <c r="H295" s="2">
        <v>4</v>
      </c>
      <c r="I295" s="2">
        <v>4</v>
      </c>
      <c r="J295" s="2">
        <v>5</v>
      </c>
    </row>
    <row r="296" spans="2:10" ht="12.75">
      <c r="B296" s="3" t="s">
        <v>97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</row>
    <row r="297" spans="2:10" ht="12.75">
      <c r="B297" s="3" t="s">
        <v>98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</row>
    <row r="298" spans="2:10" ht="12.75">
      <c r="B298" s="3" t="s">
        <v>99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1</v>
      </c>
    </row>
    <row r="299" spans="2:10" ht="12.75">
      <c r="B299" s="3" t="s">
        <v>100</v>
      </c>
      <c r="C299" s="2">
        <v>2</v>
      </c>
      <c r="D299" s="2">
        <v>2</v>
      </c>
      <c r="E299" s="2">
        <v>2</v>
      </c>
      <c r="F299" s="2">
        <v>2</v>
      </c>
      <c r="G299" s="2">
        <v>2</v>
      </c>
      <c r="H299" s="2">
        <v>2</v>
      </c>
      <c r="I299" s="2">
        <v>2</v>
      </c>
      <c r="J299" s="2">
        <v>1</v>
      </c>
    </row>
    <row r="300" spans="2:10" ht="12.75">
      <c r="B300" s="3" t="s">
        <v>101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</row>
    <row r="301" spans="2:10" ht="12.75">
      <c r="B301" s="3" t="s">
        <v>102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</row>
    <row r="302" spans="2:10" ht="12.75">
      <c r="B302" s="3" t="s">
        <v>103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</row>
    <row r="303" spans="2:10" ht="12.75">
      <c r="B303" s="3" t="s">
        <v>104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</row>
    <row r="304" spans="2:10" ht="12.75">
      <c r="B304" s="3" t="s">
        <v>105</v>
      </c>
      <c r="C304" s="2">
        <v>1</v>
      </c>
      <c r="D304" s="2">
        <v>0</v>
      </c>
      <c r="E304" s="2">
        <v>0</v>
      </c>
      <c r="F304" s="2">
        <v>1</v>
      </c>
      <c r="G304" s="2">
        <v>1</v>
      </c>
      <c r="H304" s="2">
        <v>1</v>
      </c>
      <c r="I304" s="2">
        <v>1</v>
      </c>
      <c r="J304" s="2">
        <v>1</v>
      </c>
    </row>
    <row r="305" spans="2:10" ht="12.75">
      <c r="B305" s="3" t="s">
        <v>106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</row>
    <row r="306" spans="2:10" ht="12.75">
      <c r="B306" s="3" t="s">
        <v>107</v>
      </c>
      <c r="C306" s="2">
        <v>1</v>
      </c>
      <c r="D306" s="2">
        <v>1</v>
      </c>
      <c r="E306" s="2">
        <v>1</v>
      </c>
      <c r="F306" s="2">
        <v>1</v>
      </c>
      <c r="G306" s="2">
        <v>1</v>
      </c>
      <c r="H306" s="2">
        <v>1</v>
      </c>
      <c r="I306" s="2">
        <v>1</v>
      </c>
      <c r="J306" s="2">
        <v>1</v>
      </c>
    </row>
    <row r="307" spans="2:10" ht="12.75">
      <c r="B307" s="3" t="s">
        <v>108</v>
      </c>
      <c r="C307" s="2">
        <v>89</v>
      </c>
      <c r="D307" s="2">
        <v>84</v>
      </c>
      <c r="E307" s="2">
        <v>85</v>
      </c>
      <c r="F307" s="2">
        <v>83</v>
      </c>
      <c r="G307" s="2">
        <v>82</v>
      </c>
      <c r="H307" s="2">
        <v>78</v>
      </c>
      <c r="I307" s="2">
        <v>79</v>
      </c>
      <c r="J307" s="2">
        <v>76</v>
      </c>
    </row>
    <row r="308" spans="2:10" ht="12.75">
      <c r="B308" s="3" t="s">
        <v>109</v>
      </c>
      <c r="C308" s="2">
        <v>0</v>
      </c>
      <c r="D308" s="2">
        <v>0</v>
      </c>
      <c r="E308" s="2">
        <v>0</v>
      </c>
      <c r="F308" s="2">
        <v>1</v>
      </c>
      <c r="G308" s="2">
        <v>1</v>
      </c>
      <c r="H308" s="2">
        <v>1</v>
      </c>
      <c r="I308" s="2">
        <v>2</v>
      </c>
      <c r="J308" s="2">
        <v>2</v>
      </c>
    </row>
    <row r="309" spans="2:10" ht="12.75">
      <c r="B309" s="3" t="s">
        <v>110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</row>
    <row r="310" spans="2:10" ht="12.75">
      <c r="B310" s="3" t="s">
        <v>111</v>
      </c>
      <c r="C310" s="2">
        <v>1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1</v>
      </c>
    </row>
    <row r="311" spans="2:10" ht="12.75">
      <c r="B311" s="3" t="s">
        <v>112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</row>
    <row r="312" spans="2:10" ht="12.75">
      <c r="B312" s="3" t="s">
        <v>113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</row>
    <row r="313" spans="2:10" ht="12.75">
      <c r="B313" s="3" t="s">
        <v>114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</row>
    <row r="314" spans="1:10" ht="12.75">
      <c r="A314" s="13"/>
      <c r="B314" s="9" t="s">
        <v>115</v>
      </c>
      <c r="C314" s="10">
        <v>11</v>
      </c>
      <c r="D314" s="10">
        <v>9</v>
      </c>
      <c r="E314" s="10">
        <v>8</v>
      </c>
      <c r="F314" s="10">
        <v>9</v>
      </c>
      <c r="G314" s="10">
        <v>7</v>
      </c>
      <c r="H314" s="10">
        <v>7</v>
      </c>
      <c r="I314" s="10">
        <v>17</v>
      </c>
      <c r="J314" s="10">
        <v>27</v>
      </c>
    </row>
    <row r="315" spans="2:10" ht="12.75">
      <c r="B315" s="3" t="s">
        <v>116</v>
      </c>
      <c r="C315" s="2">
        <v>1</v>
      </c>
      <c r="D315" s="2">
        <v>1</v>
      </c>
      <c r="E315" s="2">
        <v>1</v>
      </c>
      <c r="F315" s="2">
        <v>1</v>
      </c>
      <c r="G315" s="2">
        <v>0</v>
      </c>
      <c r="H315" s="2">
        <v>2</v>
      </c>
      <c r="I315" s="2">
        <v>4</v>
      </c>
      <c r="J315" s="2">
        <v>6</v>
      </c>
    </row>
    <row r="316" spans="2:10" ht="12.75">
      <c r="B316" s="3" t="s">
        <v>117</v>
      </c>
      <c r="C316" s="2">
        <v>7</v>
      </c>
      <c r="D316" s="2">
        <v>5</v>
      </c>
      <c r="E316" s="2">
        <v>4</v>
      </c>
      <c r="F316" s="2">
        <v>4</v>
      </c>
      <c r="G316" s="2">
        <v>2</v>
      </c>
      <c r="H316" s="2">
        <v>2</v>
      </c>
      <c r="I316" s="2">
        <v>8</v>
      </c>
      <c r="J316" s="2">
        <v>10</v>
      </c>
    </row>
    <row r="317" spans="2:10" ht="12.75">
      <c r="B317" s="3" t="s">
        <v>118</v>
      </c>
      <c r="C317" s="2">
        <v>1</v>
      </c>
      <c r="D317" s="2">
        <v>1</v>
      </c>
      <c r="E317" s="2">
        <v>1</v>
      </c>
      <c r="F317" s="2">
        <v>1</v>
      </c>
      <c r="G317" s="2">
        <v>2</v>
      </c>
      <c r="H317" s="2">
        <v>1</v>
      </c>
      <c r="I317" s="2">
        <v>3</v>
      </c>
      <c r="J317" s="2">
        <v>8</v>
      </c>
    </row>
    <row r="318" spans="2:10" ht="12.75">
      <c r="B318" s="3" t="s">
        <v>119</v>
      </c>
      <c r="C318" s="2">
        <v>2</v>
      </c>
      <c r="D318" s="2">
        <v>2</v>
      </c>
      <c r="E318" s="2">
        <v>2</v>
      </c>
      <c r="F318" s="2">
        <v>3</v>
      </c>
      <c r="G318" s="2">
        <v>3</v>
      </c>
      <c r="H318" s="2">
        <v>2</v>
      </c>
      <c r="I318" s="2">
        <v>2</v>
      </c>
      <c r="J318" s="2">
        <v>3</v>
      </c>
    </row>
    <row r="319" spans="1:10" ht="12.75">
      <c r="A319" s="13"/>
      <c r="B319" s="9" t="s">
        <v>120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</row>
    <row r="320" spans="2:10" ht="12.75">
      <c r="B320" s="3" t="s">
        <v>121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</row>
    <row r="321" spans="2:10" ht="12.75">
      <c r="B321" s="3" t="s">
        <v>122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</row>
    <row r="322" spans="2:10" ht="12.75">
      <c r="B322" s="3" t="s">
        <v>123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</row>
    <row r="323" spans="1:10" ht="12.75">
      <c r="A323" s="5"/>
      <c r="B323" s="4" t="s">
        <v>124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</row>
    <row r="324" spans="1:10" ht="12.75">
      <c r="A324" s="8" t="s">
        <v>9</v>
      </c>
      <c r="B324" s="8" t="s">
        <v>72</v>
      </c>
      <c r="C324" s="7">
        <v>177</v>
      </c>
      <c r="D324" s="7">
        <v>181</v>
      </c>
      <c r="E324" s="7">
        <v>180</v>
      </c>
      <c r="F324" s="7">
        <v>180</v>
      </c>
      <c r="G324" s="7">
        <v>179</v>
      </c>
      <c r="H324" s="7">
        <v>175</v>
      </c>
      <c r="I324" s="7">
        <v>186</v>
      </c>
      <c r="J324" s="7">
        <v>213</v>
      </c>
    </row>
    <row r="325" spans="1:10" ht="12.75">
      <c r="A325" s="13"/>
      <c r="B325" s="9" t="s">
        <v>73</v>
      </c>
      <c r="C325" s="10">
        <v>164</v>
      </c>
      <c r="D325" s="10">
        <v>168</v>
      </c>
      <c r="E325" s="10">
        <v>170</v>
      </c>
      <c r="F325" s="10">
        <v>168</v>
      </c>
      <c r="G325" s="10">
        <v>164</v>
      </c>
      <c r="H325" s="10">
        <v>164</v>
      </c>
      <c r="I325" s="10">
        <v>161</v>
      </c>
      <c r="J325" s="10">
        <v>172</v>
      </c>
    </row>
    <row r="326" spans="2:10" ht="12.75">
      <c r="B326" s="15" t="s">
        <v>74</v>
      </c>
      <c r="C326" s="2">
        <v>15</v>
      </c>
      <c r="D326" s="2">
        <v>14</v>
      </c>
      <c r="E326" s="2">
        <v>19</v>
      </c>
      <c r="F326" s="2">
        <v>19</v>
      </c>
      <c r="G326" s="2">
        <v>19</v>
      </c>
      <c r="H326" s="2">
        <v>17</v>
      </c>
      <c r="I326" s="2">
        <v>18</v>
      </c>
      <c r="J326" s="2">
        <v>24</v>
      </c>
    </row>
    <row r="327" spans="2:10" ht="12.75">
      <c r="B327" s="15" t="s">
        <v>75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</row>
    <row r="328" spans="2:10" ht="12.75">
      <c r="B328" s="3" t="s">
        <v>76</v>
      </c>
      <c r="C328" s="2">
        <v>1</v>
      </c>
      <c r="D328" s="2">
        <v>1</v>
      </c>
      <c r="E328" s="2">
        <v>1</v>
      </c>
      <c r="F328" s="2">
        <v>1</v>
      </c>
      <c r="G328" s="2">
        <v>1</v>
      </c>
      <c r="H328" s="2">
        <v>0</v>
      </c>
      <c r="I328" s="2">
        <v>0</v>
      </c>
      <c r="J328" s="2">
        <v>0</v>
      </c>
    </row>
    <row r="329" spans="2:10" ht="12.75">
      <c r="B329" s="3" t="s">
        <v>77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</row>
    <row r="330" spans="2:10" ht="12.75">
      <c r="B330" s="3" t="s">
        <v>78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</row>
    <row r="331" spans="2:10" ht="12.75">
      <c r="B331" s="3" t="s">
        <v>79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</row>
    <row r="332" spans="2:10" ht="12.75">
      <c r="B332" s="3" t="s">
        <v>80</v>
      </c>
      <c r="C332" s="16">
        <v>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</row>
    <row r="333" spans="2:10" ht="12.75">
      <c r="B333" s="3" t="s">
        <v>81</v>
      </c>
      <c r="C333" s="16">
        <v>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</row>
    <row r="334" spans="2:10" ht="12.75">
      <c r="B334" s="3" t="s">
        <v>82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</row>
    <row r="335" spans="2:10" ht="12.75">
      <c r="B335" s="3" t="s">
        <v>83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</row>
    <row r="336" spans="2:10" ht="12.75">
      <c r="B336" s="3" t="s">
        <v>84</v>
      </c>
      <c r="C336" s="2">
        <v>1</v>
      </c>
      <c r="D336" s="2">
        <v>1</v>
      </c>
      <c r="E336" s="2">
        <v>0</v>
      </c>
      <c r="F336" s="2">
        <v>0</v>
      </c>
      <c r="G336" s="2">
        <v>1</v>
      </c>
      <c r="H336" s="2">
        <v>1</v>
      </c>
      <c r="I336" s="2">
        <v>1</v>
      </c>
      <c r="J336" s="2">
        <v>1</v>
      </c>
    </row>
    <row r="337" spans="2:10" ht="12.75">
      <c r="B337" s="3" t="s">
        <v>85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</row>
    <row r="338" spans="2:10" ht="12.75">
      <c r="B338" s="3" t="s">
        <v>86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</row>
    <row r="339" spans="2:10" ht="12.75">
      <c r="B339" s="3" t="s">
        <v>87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</row>
    <row r="340" spans="2:10" ht="12.75">
      <c r="B340" s="3" t="s">
        <v>88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</row>
    <row r="341" spans="2:10" ht="12.75">
      <c r="B341" s="3" t="s">
        <v>89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</row>
    <row r="342" spans="2:10" ht="12.75">
      <c r="B342" s="3" t="s">
        <v>90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</row>
    <row r="343" spans="2:10" ht="12.75">
      <c r="B343" s="3" t="s">
        <v>91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</row>
    <row r="344" spans="2:10" ht="12.75">
      <c r="B344" s="3" t="s">
        <v>92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</row>
    <row r="345" spans="2:10" ht="12.75">
      <c r="B345" s="3" t="s">
        <v>93</v>
      </c>
      <c r="C345" s="2">
        <v>6</v>
      </c>
      <c r="D345" s="2">
        <v>5</v>
      </c>
      <c r="E345" s="2">
        <v>5</v>
      </c>
      <c r="F345" s="2">
        <v>6</v>
      </c>
      <c r="G345" s="2">
        <v>6</v>
      </c>
      <c r="H345" s="2">
        <v>6</v>
      </c>
      <c r="I345" s="2">
        <v>5</v>
      </c>
      <c r="J345" s="2">
        <v>6</v>
      </c>
    </row>
    <row r="346" spans="2:10" ht="12.75">
      <c r="B346" s="3" t="s">
        <v>94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1</v>
      </c>
      <c r="I346" s="2">
        <v>1</v>
      </c>
      <c r="J346" s="2">
        <v>1</v>
      </c>
    </row>
    <row r="347" spans="2:10" ht="12.75">
      <c r="B347" s="3" t="s">
        <v>95</v>
      </c>
      <c r="C347" s="2">
        <v>42</v>
      </c>
      <c r="D347" s="2">
        <v>49</v>
      </c>
      <c r="E347" s="2">
        <v>47</v>
      </c>
      <c r="F347" s="2">
        <v>46</v>
      </c>
      <c r="G347" s="2">
        <v>43</v>
      </c>
      <c r="H347" s="2">
        <v>43</v>
      </c>
      <c r="I347" s="2">
        <v>43</v>
      </c>
      <c r="J347" s="2">
        <v>42</v>
      </c>
    </row>
    <row r="348" spans="2:10" ht="12.75">
      <c r="B348" s="3" t="s">
        <v>96</v>
      </c>
      <c r="C348" s="2">
        <v>5</v>
      </c>
      <c r="D348" s="2">
        <v>6</v>
      </c>
      <c r="E348" s="2">
        <v>7</v>
      </c>
      <c r="F348" s="2">
        <v>7</v>
      </c>
      <c r="G348" s="2">
        <v>7</v>
      </c>
      <c r="H348" s="2">
        <v>6</v>
      </c>
      <c r="I348" s="2">
        <v>7</v>
      </c>
      <c r="J348" s="2">
        <v>7</v>
      </c>
    </row>
    <row r="349" spans="2:10" ht="12.75">
      <c r="B349" s="3" t="s">
        <v>97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</row>
    <row r="350" spans="2:10" ht="12.75">
      <c r="B350" s="3" t="s">
        <v>98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</row>
    <row r="351" spans="2:10" ht="12.75">
      <c r="B351" s="3" t="s">
        <v>99</v>
      </c>
      <c r="C351" s="2">
        <v>0</v>
      </c>
      <c r="D351" s="2">
        <v>1</v>
      </c>
      <c r="E351" s="2">
        <v>1</v>
      </c>
      <c r="F351" s="2">
        <v>1</v>
      </c>
      <c r="G351" s="2">
        <v>1</v>
      </c>
      <c r="H351" s="2">
        <v>1</v>
      </c>
      <c r="I351" s="2">
        <v>1</v>
      </c>
      <c r="J351" s="2">
        <v>1</v>
      </c>
    </row>
    <row r="352" spans="2:10" ht="12.75">
      <c r="B352" s="3" t="s">
        <v>100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</row>
    <row r="353" spans="2:10" ht="12.75">
      <c r="B353" s="3" t="s">
        <v>101</v>
      </c>
      <c r="C353" s="2">
        <v>1</v>
      </c>
      <c r="D353" s="2">
        <v>1</v>
      </c>
      <c r="E353" s="2">
        <v>2</v>
      </c>
      <c r="F353" s="2">
        <v>1</v>
      </c>
      <c r="G353" s="2">
        <v>1</v>
      </c>
      <c r="H353" s="2">
        <v>1</v>
      </c>
      <c r="I353" s="2">
        <v>1</v>
      </c>
      <c r="J353" s="2">
        <v>1</v>
      </c>
    </row>
    <row r="354" spans="2:10" ht="12.75">
      <c r="B354" s="3" t="s">
        <v>102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</row>
    <row r="355" spans="2:10" ht="12.75">
      <c r="B355" s="3" t="s">
        <v>103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</row>
    <row r="356" spans="2:10" ht="12.75">
      <c r="B356" s="3" t="s">
        <v>104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</row>
    <row r="357" spans="2:10" ht="12.75">
      <c r="B357" s="3" t="s">
        <v>105</v>
      </c>
      <c r="C357" s="2">
        <v>1</v>
      </c>
      <c r="D357" s="2">
        <v>1</v>
      </c>
      <c r="E357" s="2">
        <v>1</v>
      </c>
      <c r="F357" s="2">
        <v>1</v>
      </c>
      <c r="G357" s="2">
        <v>1</v>
      </c>
      <c r="H357" s="2">
        <v>1</v>
      </c>
      <c r="I357" s="2">
        <v>1</v>
      </c>
      <c r="J357" s="2">
        <v>1</v>
      </c>
    </row>
    <row r="358" spans="2:10" ht="12.75">
      <c r="B358" s="3" t="s">
        <v>106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</row>
    <row r="359" spans="2:10" ht="12.75">
      <c r="B359" s="3" t="s">
        <v>107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</row>
    <row r="360" spans="2:10" ht="12.75">
      <c r="B360" s="3" t="s">
        <v>108</v>
      </c>
      <c r="C360" s="2">
        <v>91</v>
      </c>
      <c r="D360" s="2">
        <v>85</v>
      </c>
      <c r="E360" s="2">
        <v>82</v>
      </c>
      <c r="F360" s="2">
        <v>78</v>
      </c>
      <c r="G360" s="2">
        <v>76</v>
      </c>
      <c r="H360" s="2">
        <v>78</v>
      </c>
      <c r="I360" s="2">
        <v>73</v>
      </c>
      <c r="J360" s="2">
        <v>80</v>
      </c>
    </row>
    <row r="361" spans="2:10" ht="12.75">
      <c r="B361" s="3" t="s">
        <v>109</v>
      </c>
      <c r="C361" s="2">
        <v>0</v>
      </c>
      <c r="D361" s="2">
        <v>2</v>
      </c>
      <c r="E361" s="2">
        <v>3</v>
      </c>
      <c r="F361" s="2">
        <v>4</v>
      </c>
      <c r="G361" s="2">
        <v>4</v>
      </c>
      <c r="H361" s="2">
        <v>5</v>
      </c>
      <c r="I361" s="2">
        <v>6</v>
      </c>
      <c r="J361" s="2">
        <v>5</v>
      </c>
    </row>
    <row r="362" spans="2:10" ht="12.75">
      <c r="B362" s="3" t="s">
        <v>110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</row>
    <row r="363" spans="2:10" ht="12.75">
      <c r="B363" s="3" t="s">
        <v>111</v>
      </c>
      <c r="C363" s="2">
        <v>1</v>
      </c>
      <c r="D363" s="2">
        <v>2</v>
      </c>
      <c r="E363" s="2">
        <v>2</v>
      </c>
      <c r="F363" s="2">
        <v>4</v>
      </c>
      <c r="G363" s="2">
        <v>4</v>
      </c>
      <c r="H363" s="2">
        <v>4</v>
      </c>
      <c r="I363" s="2">
        <v>4</v>
      </c>
      <c r="J363" s="2">
        <v>3</v>
      </c>
    </row>
    <row r="364" spans="2:10" ht="12.75">
      <c r="B364" s="3" t="s">
        <v>112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</row>
    <row r="365" spans="2:10" ht="12.75">
      <c r="B365" s="3" t="s">
        <v>113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</row>
    <row r="366" spans="2:10" ht="12.75">
      <c r="B366" s="3" t="s">
        <v>114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</row>
    <row r="367" spans="1:10" ht="12.75">
      <c r="A367" s="13"/>
      <c r="B367" s="9" t="s">
        <v>115</v>
      </c>
      <c r="C367" s="10">
        <v>12</v>
      </c>
      <c r="D367" s="10">
        <v>12</v>
      </c>
      <c r="E367" s="10">
        <v>10</v>
      </c>
      <c r="F367" s="10">
        <v>12</v>
      </c>
      <c r="G367" s="10">
        <v>15</v>
      </c>
      <c r="H367" s="10">
        <v>11</v>
      </c>
      <c r="I367" s="10">
        <v>25</v>
      </c>
      <c r="J367" s="10">
        <v>41</v>
      </c>
    </row>
    <row r="368" spans="2:10" ht="12.75">
      <c r="B368" s="3" t="s">
        <v>116</v>
      </c>
      <c r="C368" s="2">
        <v>1</v>
      </c>
      <c r="D368" s="2">
        <v>2</v>
      </c>
      <c r="E368" s="2">
        <v>1</v>
      </c>
      <c r="F368" s="2">
        <v>1</v>
      </c>
      <c r="G368" s="2">
        <v>3</v>
      </c>
      <c r="H368" s="2">
        <v>3</v>
      </c>
      <c r="I368" s="2">
        <v>11</v>
      </c>
      <c r="J368" s="2">
        <v>20</v>
      </c>
    </row>
    <row r="369" spans="2:10" ht="12.75">
      <c r="B369" s="3" t="s">
        <v>117</v>
      </c>
      <c r="C369" s="2">
        <v>9</v>
      </c>
      <c r="D369" s="2">
        <v>9</v>
      </c>
      <c r="E369" s="2">
        <v>8</v>
      </c>
      <c r="F369" s="2">
        <v>9</v>
      </c>
      <c r="G369" s="2">
        <v>10</v>
      </c>
      <c r="H369" s="2">
        <v>7</v>
      </c>
      <c r="I369" s="2">
        <v>12</v>
      </c>
      <c r="J369" s="2">
        <v>13</v>
      </c>
    </row>
    <row r="370" spans="2:10" ht="12.75">
      <c r="B370" s="3" t="s">
        <v>118</v>
      </c>
      <c r="C370" s="2">
        <v>1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1</v>
      </c>
      <c r="J370" s="2">
        <v>5</v>
      </c>
    </row>
    <row r="371" spans="2:10" ht="12.75">
      <c r="B371" s="3" t="s">
        <v>119</v>
      </c>
      <c r="C371" s="2">
        <v>1</v>
      </c>
      <c r="D371" s="2">
        <v>1</v>
      </c>
      <c r="E371" s="2">
        <v>1</v>
      </c>
      <c r="F371" s="2">
        <v>2</v>
      </c>
      <c r="G371" s="2">
        <v>2</v>
      </c>
      <c r="H371" s="2">
        <v>1</v>
      </c>
      <c r="I371" s="2">
        <v>1</v>
      </c>
      <c r="J371" s="2">
        <v>3</v>
      </c>
    </row>
    <row r="372" spans="1:10" ht="12.75">
      <c r="A372" s="13"/>
      <c r="B372" s="9" t="s">
        <v>120</v>
      </c>
      <c r="C372" s="10">
        <v>1</v>
      </c>
      <c r="D372" s="10">
        <v>1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</row>
    <row r="373" spans="2:10" ht="12.75">
      <c r="B373" s="3" t="s">
        <v>121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</row>
    <row r="374" spans="2:10" ht="12.75">
      <c r="B374" s="3" t="s">
        <v>122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</row>
    <row r="375" spans="2:10" ht="12.75">
      <c r="B375" s="3" t="s">
        <v>123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</row>
    <row r="376" spans="1:10" ht="12.75">
      <c r="A376" s="5"/>
      <c r="B376" s="4" t="s">
        <v>124</v>
      </c>
      <c r="C376" s="6">
        <v>1</v>
      </c>
      <c r="D376" s="6">
        <v>1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</row>
    <row r="377" spans="1:10" ht="12.75">
      <c r="A377" s="8" t="s">
        <v>11</v>
      </c>
      <c r="B377" s="8" t="s">
        <v>72</v>
      </c>
      <c r="C377" s="7">
        <v>177</v>
      </c>
      <c r="D377" s="7">
        <v>184</v>
      </c>
      <c r="E377" s="7">
        <v>177</v>
      </c>
      <c r="F377" s="7">
        <v>176</v>
      </c>
      <c r="G377" s="7">
        <v>170</v>
      </c>
      <c r="H377" s="7">
        <v>164</v>
      </c>
      <c r="I377" s="7">
        <v>176</v>
      </c>
      <c r="J377" s="7">
        <v>204</v>
      </c>
    </row>
    <row r="378" spans="1:10" ht="12.75">
      <c r="A378" s="13"/>
      <c r="B378" s="9" t="s">
        <v>73</v>
      </c>
      <c r="C378" s="10">
        <v>170</v>
      </c>
      <c r="D378" s="10">
        <v>175</v>
      </c>
      <c r="E378" s="10">
        <v>166</v>
      </c>
      <c r="F378" s="10">
        <v>164</v>
      </c>
      <c r="G378" s="10">
        <v>160</v>
      </c>
      <c r="H378" s="10">
        <v>156</v>
      </c>
      <c r="I378" s="10">
        <v>158</v>
      </c>
      <c r="J378" s="10">
        <v>167</v>
      </c>
    </row>
    <row r="379" spans="2:10" ht="12.75">
      <c r="B379" s="15" t="s">
        <v>74</v>
      </c>
      <c r="C379" s="2">
        <v>5</v>
      </c>
      <c r="D379" s="2">
        <v>5</v>
      </c>
      <c r="E379" s="2">
        <v>7</v>
      </c>
      <c r="F379" s="2">
        <v>7</v>
      </c>
      <c r="G379" s="2">
        <v>7</v>
      </c>
      <c r="H379" s="2">
        <v>6</v>
      </c>
      <c r="I379" s="2">
        <v>9</v>
      </c>
      <c r="J379" s="2">
        <v>8</v>
      </c>
    </row>
    <row r="380" spans="2:10" ht="12.75">
      <c r="B380" s="15" t="s">
        <v>75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</row>
    <row r="381" spans="2:10" ht="12.75">
      <c r="B381" s="3" t="s">
        <v>76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</row>
    <row r="382" spans="2:10" ht="12.75">
      <c r="B382" s="3" t="s">
        <v>77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</row>
    <row r="383" spans="2:10" ht="12.75">
      <c r="B383" s="3" t="s">
        <v>78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</row>
    <row r="384" spans="2:10" ht="12.75">
      <c r="B384" s="3" t="s">
        <v>79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</row>
    <row r="385" spans="2:10" ht="12.75">
      <c r="B385" s="3" t="s">
        <v>80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</row>
    <row r="386" spans="2:10" ht="12.75">
      <c r="B386" s="3" t="s">
        <v>81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</row>
    <row r="387" spans="2:10" ht="12.75">
      <c r="B387" s="3" t="s">
        <v>82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</row>
    <row r="388" spans="2:10" ht="12.75">
      <c r="B388" s="3" t="s">
        <v>83</v>
      </c>
      <c r="C388" s="2">
        <v>1</v>
      </c>
      <c r="D388" s="2">
        <v>1</v>
      </c>
      <c r="E388" s="2">
        <v>1</v>
      </c>
      <c r="F388" s="2">
        <v>1</v>
      </c>
      <c r="G388" s="2">
        <v>1</v>
      </c>
      <c r="H388" s="2">
        <v>1</v>
      </c>
      <c r="I388" s="2">
        <v>1</v>
      </c>
      <c r="J388" s="2">
        <v>1</v>
      </c>
    </row>
    <row r="389" spans="2:10" ht="12.75">
      <c r="B389" s="3" t="s">
        <v>84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1</v>
      </c>
      <c r="J389" s="2">
        <v>1</v>
      </c>
    </row>
    <row r="390" spans="2:10" ht="12.75">
      <c r="B390" s="3" t="s">
        <v>85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</row>
    <row r="391" spans="2:10" ht="12.75">
      <c r="B391" s="3" t="s">
        <v>86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</row>
    <row r="392" spans="2:10" ht="12.75">
      <c r="B392" s="3" t="s">
        <v>87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</row>
    <row r="393" spans="2:10" ht="12.75">
      <c r="B393" s="3" t="s">
        <v>88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</row>
    <row r="394" spans="2:10" ht="12.75">
      <c r="B394" s="3" t="s">
        <v>89</v>
      </c>
      <c r="C394" s="2">
        <v>2</v>
      </c>
      <c r="D394" s="2">
        <v>2</v>
      </c>
      <c r="E394" s="2">
        <v>1</v>
      </c>
      <c r="F394" s="2">
        <v>1</v>
      </c>
      <c r="G394" s="2">
        <v>1</v>
      </c>
      <c r="H394" s="2">
        <v>1</v>
      </c>
      <c r="I394" s="2">
        <v>0</v>
      </c>
      <c r="J394" s="2">
        <v>0</v>
      </c>
    </row>
    <row r="395" spans="2:10" ht="12.75">
      <c r="B395" s="3" t="s">
        <v>90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</row>
    <row r="396" spans="2:10" ht="12.75">
      <c r="B396" s="3" t="s">
        <v>91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</row>
    <row r="397" spans="2:10" ht="12.75">
      <c r="B397" s="3" t="s">
        <v>92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</row>
    <row r="398" spans="2:10" ht="12.75">
      <c r="B398" s="3" t="s">
        <v>93</v>
      </c>
      <c r="C398" s="2">
        <v>2</v>
      </c>
      <c r="D398" s="2">
        <v>3</v>
      </c>
      <c r="E398" s="2">
        <v>3</v>
      </c>
      <c r="F398" s="2">
        <v>3</v>
      </c>
      <c r="G398" s="2">
        <v>3</v>
      </c>
      <c r="H398" s="2">
        <v>4</v>
      </c>
      <c r="I398" s="2">
        <v>5</v>
      </c>
      <c r="J398" s="2">
        <v>5</v>
      </c>
    </row>
    <row r="399" spans="2:10" ht="12.75">
      <c r="B399" s="3" t="s">
        <v>94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</row>
    <row r="400" spans="2:10" ht="12.75">
      <c r="B400" s="3" t="s">
        <v>95</v>
      </c>
      <c r="C400" s="2">
        <v>13</v>
      </c>
      <c r="D400" s="2">
        <v>18</v>
      </c>
      <c r="E400" s="2">
        <v>19</v>
      </c>
      <c r="F400" s="2">
        <v>18</v>
      </c>
      <c r="G400" s="2">
        <v>19</v>
      </c>
      <c r="H400" s="2">
        <v>21</v>
      </c>
      <c r="I400" s="2">
        <v>20</v>
      </c>
      <c r="J400" s="2">
        <v>20</v>
      </c>
    </row>
    <row r="401" spans="2:10" ht="12.75">
      <c r="B401" s="3" t="s">
        <v>96</v>
      </c>
      <c r="C401" s="2">
        <v>3</v>
      </c>
      <c r="D401" s="2">
        <v>4</v>
      </c>
      <c r="E401" s="2">
        <v>3</v>
      </c>
      <c r="F401" s="2">
        <v>3</v>
      </c>
      <c r="G401" s="2">
        <v>3</v>
      </c>
      <c r="H401" s="2">
        <v>3</v>
      </c>
      <c r="I401" s="2">
        <v>3</v>
      </c>
      <c r="J401" s="2">
        <v>3</v>
      </c>
    </row>
    <row r="402" spans="2:10" ht="12.75">
      <c r="B402" s="3" t="s">
        <v>97</v>
      </c>
      <c r="C402" s="2">
        <v>1</v>
      </c>
      <c r="D402" s="2">
        <v>1</v>
      </c>
      <c r="E402" s="2">
        <v>1</v>
      </c>
      <c r="F402" s="2">
        <v>2</v>
      </c>
      <c r="G402" s="2">
        <v>2</v>
      </c>
      <c r="H402" s="2">
        <v>2</v>
      </c>
      <c r="I402" s="2">
        <v>2</v>
      </c>
      <c r="J402" s="2">
        <v>2</v>
      </c>
    </row>
    <row r="403" spans="2:10" ht="12.75">
      <c r="B403" s="3" t="s">
        <v>98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</row>
    <row r="404" spans="2:10" ht="12.75">
      <c r="B404" s="3" t="s">
        <v>99</v>
      </c>
      <c r="C404" s="2">
        <v>2</v>
      </c>
      <c r="D404" s="2">
        <v>2</v>
      </c>
      <c r="E404" s="2">
        <v>2</v>
      </c>
      <c r="F404" s="2">
        <v>2</v>
      </c>
      <c r="G404" s="2">
        <v>2</v>
      </c>
      <c r="H404" s="2">
        <v>2</v>
      </c>
      <c r="I404" s="2">
        <v>2</v>
      </c>
      <c r="J404" s="2">
        <v>2</v>
      </c>
    </row>
    <row r="405" spans="2:10" ht="12.75">
      <c r="B405" s="3" t="s">
        <v>100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</row>
    <row r="406" spans="2:10" ht="12.75">
      <c r="B406" s="3" t="s">
        <v>101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</row>
    <row r="407" spans="2:10" ht="12.75">
      <c r="B407" s="3" t="s">
        <v>102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</row>
    <row r="408" spans="2:10" ht="12.75">
      <c r="B408" s="3" t="s">
        <v>103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</row>
    <row r="409" spans="2:10" ht="12.75">
      <c r="B409" s="3" t="s">
        <v>104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</row>
    <row r="410" spans="2:10" ht="12.75">
      <c r="B410" s="3" t="s">
        <v>105</v>
      </c>
      <c r="C410" s="2">
        <v>28</v>
      </c>
      <c r="D410" s="2">
        <v>26</v>
      </c>
      <c r="E410" s="2">
        <v>24</v>
      </c>
      <c r="F410" s="2">
        <v>25</v>
      </c>
      <c r="G410" s="2">
        <v>24</v>
      </c>
      <c r="H410" s="2">
        <v>22</v>
      </c>
      <c r="I410" s="2">
        <v>21</v>
      </c>
      <c r="J410" s="2">
        <v>21</v>
      </c>
    </row>
    <row r="411" spans="2:10" ht="12.75">
      <c r="B411" s="3" t="s">
        <v>106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</row>
    <row r="412" spans="2:10" ht="12.75">
      <c r="B412" s="3" t="s">
        <v>107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</row>
    <row r="413" spans="2:10" ht="12.75">
      <c r="B413" s="3" t="s">
        <v>108</v>
      </c>
      <c r="C413" s="2">
        <v>108</v>
      </c>
      <c r="D413" s="2">
        <v>107</v>
      </c>
      <c r="E413" s="2">
        <v>99</v>
      </c>
      <c r="F413" s="2">
        <v>98</v>
      </c>
      <c r="G413" s="2">
        <v>93</v>
      </c>
      <c r="H413" s="2">
        <v>89</v>
      </c>
      <c r="I413" s="2">
        <v>89</v>
      </c>
      <c r="J413" s="2">
        <v>96</v>
      </c>
    </row>
    <row r="414" spans="2:10" ht="12.75">
      <c r="B414" s="3" t="s">
        <v>109</v>
      </c>
      <c r="C414" s="2">
        <v>1</v>
      </c>
      <c r="D414" s="2">
        <v>2</v>
      </c>
      <c r="E414" s="2">
        <v>2</v>
      </c>
      <c r="F414" s="2">
        <v>0</v>
      </c>
      <c r="G414" s="2">
        <v>2</v>
      </c>
      <c r="H414" s="2">
        <v>2</v>
      </c>
      <c r="I414" s="2">
        <v>2</v>
      </c>
      <c r="J414" s="2">
        <v>5</v>
      </c>
    </row>
    <row r="415" spans="2:10" ht="12.75">
      <c r="B415" s="3" t="s">
        <v>110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</row>
    <row r="416" spans="2:10" ht="12.75">
      <c r="B416" s="3" t="s">
        <v>111</v>
      </c>
      <c r="C416" s="2">
        <v>3</v>
      </c>
      <c r="D416" s="2">
        <v>3</v>
      </c>
      <c r="E416" s="2">
        <v>3</v>
      </c>
      <c r="F416" s="2">
        <v>3</v>
      </c>
      <c r="G416" s="2">
        <v>2</v>
      </c>
      <c r="H416" s="2">
        <v>3</v>
      </c>
      <c r="I416" s="2">
        <v>3</v>
      </c>
      <c r="J416" s="2">
        <v>3</v>
      </c>
    </row>
    <row r="417" spans="2:10" ht="12.75">
      <c r="B417" s="3" t="s">
        <v>112</v>
      </c>
      <c r="C417" s="2">
        <v>1</v>
      </c>
      <c r="D417" s="2">
        <v>1</v>
      </c>
      <c r="E417" s="2">
        <v>1</v>
      </c>
      <c r="F417" s="2">
        <v>1</v>
      </c>
      <c r="G417" s="2">
        <v>1</v>
      </c>
      <c r="H417" s="2">
        <v>0</v>
      </c>
      <c r="I417" s="2">
        <v>0</v>
      </c>
      <c r="J417" s="2">
        <v>0</v>
      </c>
    </row>
    <row r="418" spans="2:10" ht="12.75">
      <c r="B418" s="3" t="s">
        <v>113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</row>
    <row r="419" spans="2:10" ht="12.75">
      <c r="B419" s="3" t="s">
        <v>114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</row>
    <row r="420" spans="1:10" ht="12.75">
      <c r="A420" s="13"/>
      <c r="B420" s="9" t="s">
        <v>115</v>
      </c>
      <c r="C420" s="10">
        <v>7</v>
      </c>
      <c r="D420" s="10">
        <v>9</v>
      </c>
      <c r="E420" s="10">
        <v>11</v>
      </c>
      <c r="F420" s="10">
        <v>12</v>
      </c>
      <c r="G420" s="10">
        <v>10</v>
      </c>
      <c r="H420" s="10">
        <v>8</v>
      </c>
      <c r="I420" s="10">
        <v>18</v>
      </c>
      <c r="J420" s="10">
        <v>37</v>
      </c>
    </row>
    <row r="421" spans="2:10" ht="12.75">
      <c r="B421" s="3" t="s">
        <v>116</v>
      </c>
      <c r="C421" s="2">
        <v>1</v>
      </c>
      <c r="D421" s="2">
        <v>1</v>
      </c>
      <c r="E421" s="2">
        <v>1</v>
      </c>
      <c r="F421" s="2">
        <v>1</v>
      </c>
      <c r="G421" s="2">
        <v>1</v>
      </c>
      <c r="H421" s="2">
        <v>0</v>
      </c>
      <c r="I421" s="2">
        <v>4</v>
      </c>
      <c r="J421" s="2">
        <v>9</v>
      </c>
    </row>
    <row r="422" spans="2:10" ht="12.75">
      <c r="B422" s="3" t="s">
        <v>117</v>
      </c>
      <c r="C422" s="2">
        <v>5</v>
      </c>
      <c r="D422" s="2">
        <v>6</v>
      </c>
      <c r="E422" s="2">
        <v>7</v>
      </c>
      <c r="F422" s="2">
        <v>8</v>
      </c>
      <c r="G422" s="2">
        <v>7</v>
      </c>
      <c r="H422" s="2">
        <v>6</v>
      </c>
      <c r="I422" s="2">
        <v>5</v>
      </c>
      <c r="J422" s="2">
        <v>7</v>
      </c>
    </row>
    <row r="423" spans="2:10" ht="12.75">
      <c r="B423" s="3" t="s">
        <v>118</v>
      </c>
      <c r="C423" s="2">
        <v>0</v>
      </c>
      <c r="D423" s="2">
        <v>1</v>
      </c>
      <c r="E423" s="2">
        <v>2</v>
      </c>
      <c r="F423" s="2">
        <v>1</v>
      </c>
      <c r="G423" s="2">
        <v>1</v>
      </c>
      <c r="H423" s="2">
        <v>1</v>
      </c>
      <c r="I423" s="2">
        <v>4</v>
      </c>
      <c r="J423" s="2">
        <v>16</v>
      </c>
    </row>
    <row r="424" spans="2:10" ht="12.75">
      <c r="B424" s="3" t="s">
        <v>119</v>
      </c>
      <c r="C424" s="2">
        <v>1</v>
      </c>
      <c r="D424" s="2">
        <v>1</v>
      </c>
      <c r="E424" s="2">
        <v>1</v>
      </c>
      <c r="F424" s="2">
        <v>2</v>
      </c>
      <c r="G424" s="2">
        <v>1</v>
      </c>
      <c r="H424" s="2">
        <v>1</v>
      </c>
      <c r="I424" s="2">
        <v>5</v>
      </c>
      <c r="J424" s="2">
        <v>5</v>
      </c>
    </row>
    <row r="425" spans="1:10" ht="12.75">
      <c r="A425" s="13"/>
      <c r="B425" s="9" t="s">
        <v>120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</row>
    <row r="426" spans="2:10" ht="12.75">
      <c r="B426" s="3" t="s">
        <v>121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</row>
    <row r="427" spans="2:10" ht="12.75">
      <c r="B427" s="3" t="s">
        <v>122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</row>
    <row r="428" spans="2:10" ht="12.75">
      <c r="B428" s="3" t="s">
        <v>123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</row>
    <row r="429" spans="1:10" ht="12.75">
      <c r="A429" s="5"/>
      <c r="B429" s="4" t="s">
        <v>124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</row>
  </sheetData>
  <sheetProtection/>
  <printOptions/>
  <pageMargins left="0.37" right="0.2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22.57421875" style="0" customWidth="1"/>
    <col min="2" max="2" width="37.421875" style="0" bestFit="1" customWidth="1"/>
    <col min="3" max="14" width="5.7109375" style="0" customWidth="1"/>
    <col min="15" max="15" width="6.57421875" style="0" customWidth="1"/>
  </cols>
  <sheetData>
    <row r="1" ht="15">
      <c r="A1" s="12" t="s">
        <v>64</v>
      </c>
    </row>
    <row r="2" ht="12.75">
      <c r="A2" s="3" t="s">
        <v>47</v>
      </c>
    </row>
    <row r="3" ht="12.75">
      <c r="A3" s="1" t="s">
        <v>70</v>
      </c>
    </row>
    <row r="4" spans="1:15" ht="12.75">
      <c r="A4" s="1" t="s">
        <v>126</v>
      </c>
      <c r="N4" s="17" t="s">
        <v>60</v>
      </c>
      <c r="O4" s="17" t="s">
        <v>61</v>
      </c>
    </row>
    <row r="5" spans="1:15" ht="13.5" thickBot="1">
      <c r="A5" s="11"/>
      <c r="B5" s="11" t="s">
        <v>69</v>
      </c>
      <c r="C5" s="14" t="s">
        <v>46</v>
      </c>
      <c r="D5" s="14" t="s">
        <v>45</v>
      </c>
      <c r="E5" s="14" t="s">
        <v>44</v>
      </c>
      <c r="F5" s="14" t="s">
        <v>43</v>
      </c>
      <c r="G5" s="14" t="s">
        <v>42</v>
      </c>
      <c r="H5" s="14" t="s">
        <v>41</v>
      </c>
      <c r="I5" s="14" t="s">
        <v>40</v>
      </c>
      <c r="J5" s="14" t="s">
        <v>39</v>
      </c>
      <c r="K5" s="14" t="s">
        <v>38</v>
      </c>
      <c r="L5" s="14" t="s">
        <v>37</v>
      </c>
      <c r="M5" s="14" t="s">
        <v>51</v>
      </c>
      <c r="N5" s="14">
        <v>2006</v>
      </c>
      <c r="O5" s="14">
        <v>2007</v>
      </c>
    </row>
    <row r="6" spans="1:15" ht="12.75">
      <c r="A6" t="s">
        <v>50</v>
      </c>
      <c r="B6" s="8" t="s">
        <v>35</v>
      </c>
      <c r="C6" s="1">
        <f aca="true" t="shared" si="0" ref="C6:L6">C36+C66</f>
        <v>321</v>
      </c>
      <c r="D6" s="1">
        <f t="shared" si="0"/>
        <v>307</v>
      </c>
      <c r="E6" s="1">
        <f t="shared" si="0"/>
        <v>315</v>
      </c>
      <c r="F6" s="1">
        <f t="shared" si="0"/>
        <v>331</v>
      </c>
      <c r="G6" s="1">
        <f t="shared" si="0"/>
        <v>329</v>
      </c>
      <c r="H6" s="1">
        <f t="shared" si="0"/>
        <v>334</v>
      </c>
      <c r="I6" s="1">
        <f t="shared" si="0"/>
        <v>323</v>
      </c>
      <c r="J6" s="1">
        <f t="shared" si="0"/>
        <v>323</v>
      </c>
      <c r="K6" s="1">
        <f t="shared" si="0"/>
        <v>326</v>
      </c>
      <c r="L6" s="1">
        <f t="shared" si="0"/>
        <v>324</v>
      </c>
      <c r="M6" s="1">
        <v>317</v>
      </c>
      <c r="N6" s="1">
        <v>441</v>
      </c>
      <c r="O6" s="1">
        <v>1731</v>
      </c>
    </row>
    <row r="7" spans="2:15" ht="12.75">
      <c r="B7" s="9" t="s">
        <v>34</v>
      </c>
      <c r="C7" s="13">
        <f aca="true" t="shared" si="1" ref="C7:L7">C37+C67</f>
        <v>280</v>
      </c>
      <c r="D7" s="13">
        <f t="shared" si="1"/>
        <v>270</v>
      </c>
      <c r="E7" s="13">
        <f t="shared" si="1"/>
        <v>280</v>
      </c>
      <c r="F7" s="13">
        <f t="shared" si="1"/>
        <v>296</v>
      </c>
      <c r="G7" s="13">
        <f t="shared" si="1"/>
        <v>282</v>
      </c>
      <c r="H7" s="13">
        <f t="shared" si="1"/>
        <v>275</v>
      </c>
      <c r="I7" s="13">
        <f t="shared" si="1"/>
        <v>263</v>
      </c>
      <c r="J7" s="13">
        <f t="shared" si="1"/>
        <v>258</v>
      </c>
      <c r="K7" s="13">
        <f t="shared" si="1"/>
        <v>258</v>
      </c>
      <c r="L7" s="13">
        <f t="shared" si="1"/>
        <v>262</v>
      </c>
      <c r="M7" s="13">
        <v>251</v>
      </c>
      <c r="N7" s="13">
        <v>360</v>
      </c>
      <c r="O7" s="13">
        <v>1629</v>
      </c>
    </row>
    <row r="8" spans="2:15" ht="12.75">
      <c r="B8" s="15" t="s">
        <v>33</v>
      </c>
      <c r="C8">
        <f aca="true" t="shared" si="2" ref="C8:L8">C38+C68</f>
        <v>1</v>
      </c>
      <c r="D8">
        <f t="shared" si="2"/>
        <v>3</v>
      </c>
      <c r="E8">
        <f t="shared" si="2"/>
        <v>3</v>
      </c>
      <c r="F8">
        <f t="shared" si="2"/>
        <v>4</v>
      </c>
      <c r="G8">
        <f t="shared" si="2"/>
        <v>7</v>
      </c>
      <c r="H8">
        <f t="shared" si="2"/>
        <v>5</v>
      </c>
      <c r="I8">
        <f t="shared" si="2"/>
        <v>8</v>
      </c>
      <c r="J8">
        <f t="shared" si="2"/>
        <v>9</v>
      </c>
      <c r="K8">
        <f t="shared" si="2"/>
        <v>8</v>
      </c>
      <c r="L8">
        <f t="shared" si="2"/>
        <v>7</v>
      </c>
      <c r="M8">
        <v>6</v>
      </c>
      <c r="N8">
        <v>12</v>
      </c>
      <c r="O8">
        <v>82</v>
      </c>
    </row>
    <row r="9" spans="2:15" ht="12.75">
      <c r="B9" s="15" t="s">
        <v>52</v>
      </c>
      <c r="C9" s="16" t="s">
        <v>53</v>
      </c>
      <c r="D9" s="16" t="s">
        <v>53</v>
      </c>
      <c r="E9" s="16" t="s">
        <v>53</v>
      </c>
      <c r="F9" s="16" t="s">
        <v>53</v>
      </c>
      <c r="G9" s="16" t="s">
        <v>53</v>
      </c>
      <c r="H9" s="16" t="s">
        <v>53</v>
      </c>
      <c r="I9" s="16" t="s">
        <v>53</v>
      </c>
      <c r="J9" s="16" t="s">
        <v>53</v>
      </c>
      <c r="K9" s="16" t="s">
        <v>53</v>
      </c>
      <c r="L9" s="16" t="s">
        <v>53</v>
      </c>
      <c r="M9" s="16">
        <v>1</v>
      </c>
      <c r="N9">
        <v>5</v>
      </c>
      <c r="O9">
        <v>51</v>
      </c>
    </row>
    <row r="10" spans="2:15" ht="12.75">
      <c r="B10" s="3" t="s">
        <v>32</v>
      </c>
      <c r="C10">
        <f aca="true" t="shared" si="3" ref="C10:L10">C40+C70</f>
        <v>18</v>
      </c>
      <c r="D10">
        <f t="shared" si="3"/>
        <v>18</v>
      </c>
      <c r="E10">
        <f t="shared" si="3"/>
        <v>18</v>
      </c>
      <c r="F10">
        <f t="shared" si="3"/>
        <v>19</v>
      </c>
      <c r="G10">
        <f t="shared" si="3"/>
        <v>18</v>
      </c>
      <c r="H10">
        <f t="shared" si="3"/>
        <v>18</v>
      </c>
      <c r="I10">
        <f t="shared" si="3"/>
        <v>17</v>
      </c>
      <c r="J10">
        <f t="shared" si="3"/>
        <v>19</v>
      </c>
      <c r="K10">
        <f t="shared" si="3"/>
        <v>18</v>
      </c>
      <c r="L10">
        <f t="shared" si="3"/>
        <v>20</v>
      </c>
      <c r="M10">
        <v>16</v>
      </c>
      <c r="N10">
        <v>18</v>
      </c>
      <c r="O10">
        <v>25</v>
      </c>
    </row>
    <row r="11" spans="2:15" ht="12.75">
      <c r="B11" s="3" t="s">
        <v>31</v>
      </c>
      <c r="C11">
        <f aca="true" t="shared" si="4" ref="C11:L11">C41+C71</f>
        <v>1</v>
      </c>
      <c r="D11">
        <f t="shared" si="4"/>
        <v>1</v>
      </c>
      <c r="E11">
        <f t="shared" si="4"/>
        <v>1</v>
      </c>
      <c r="F11">
        <f t="shared" si="4"/>
        <v>1</v>
      </c>
      <c r="G11">
        <f t="shared" si="4"/>
        <v>2</v>
      </c>
      <c r="H11">
        <f t="shared" si="4"/>
        <v>2</v>
      </c>
      <c r="I11">
        <f t="shared" si="4"/>
        <v>3</v>
      </c>
      <c r="J11">
        <f t="shared" si="4"/>
        <v>3</v>
      </c>
      <c r="K11">
        <f t="shared" si="4"/>
        <v>4</v>
      </c>
      <c r="L11">
        <f t="shared" si="4"/>
        <v>3</v>
      </c>
      <c r="M11">
        <v>3</v>
      </c>
      <c r="N11">
        <v>4</v>
      </c>
      <c r="O11">
        <v>4</v>
      </c>
    </row>
    <row r="12" spans="2:15" ht="12.75">
      <c r="B12" s="3" t="s">
        <v>36</v>
      </c>
      <c r="C12">
        <f aca="true" t="shared" si="5" ref="C12:L12">C42+C72</f>
        <v>2</v>
      </c>
      <c r="D12">
        <f t="shared" si="5"/>
        <v>2</v>
      </c>
      <c r="E12">
        <f t="shared" si="5"/>
        <v>0</v>
      </c>
      <c r="F12">
        <f t="shared" si="5"/>
        <v>3</v>
      </c>
      <c r="G12">
        <f t="shared" si="5"/>
        <v>4</v>
      </c>
      <c r="H12">
        <f t="shared" si="5"/>
        <v>6</v>
      </c>
      <c r="I12">
        <f t="shared" si="5"/>
        <v>4</v>
      </c>
      <c r="J12">
        <f t="shared" si="5"/>
        <v>4</v>
      </c>
      <c r="K12">
        <f t="shared" si="5"/>
        <v>4</v>
      </c>
      <c r="L12">
        <f t="shared" si="5"/>
        <v>6</v>
      </c>
      <c r="M12" s="17" t="s">
        <v>53</v>
      </c>
      <c r="N12" s="17" t="s">
        <v>53</v>
      </c>
      <c r="O12" s="17"/>
    </row>
    <row r="13" spans="2:15" ht="12.75">
      <c r="B13" s="3" t="s">
        <v>30</v>
      </c>
      <c r="C13" s="16" t="s">
        <v>53</v>
      </c>
      <c r="D13" s="16" t="s">
        <v>53</v>
      </c>
      <c r="E13" s="16" t="s">
        <v>53</v>
      </c>
      <c r="F13" s="16" t="s">
        <v>53</v>
      </c>
      <c r="G13" s="16" t="s">
        <v>53</v>
      </c>
      <c r="H13" s="16" t="s">
        <v>53</v>
      </c>
      <c r="I13" s="16" t="s">
        <v>53</v>
      </c>
      <c r="J13" s="16" t="s">
        <v>53</v>
      </c>
      <c r="K13" s="16" t="s">
        <v>53</v>
      </c>
      <c r="L13" s="16" t="s">
        <v>53</v>
      </c>
      <c r="M13" s="16">
        <v>6</v>
      </c>
      <c r="N13">
        <v>5</v>
      </c>
      <c r="O13">
        <v>223</v>
      </c>
    </row>
    <row r="14" spans="2:15" ht="12.75">
      <c r="B14" s="3" t="s">
        <v>54</v>
      </c>
      <c r="C14" s="16" t="s">
        <v>53</v>
      </c>
      <c r="D14" s="16" t="s">
        <v>53</v>
      </c>
      <c r="E14" s="16" t="s">
        <v>53</v>
      </c>
      <c r="F14" s="16" t="s">
        <v>53</v>
      </c>
      <c r="G14" s="16" t="s">
        <v>53</v>
      </c>
      <c r="H14" s="16" t="s">
        <v>53</v>
      </c>
      <c r="I14" s="16" t="s">
        <v>53</v>
      </c>
      <c r="J14" s="16" t="s">
        <v>53</v>
      </c>
      <c r="K14" s="16" t="s">
        <v>53</v>
      </c>
      <c r="L14" s="16" t="s">
        <v>53</v>
      </c>
      <c r="M14" s="16">
        <v>0</v>
      </c>
      <c r="N14">
        <v>0</v>
      </c>
      <c r="O14">
        <v>26</v>
      </c>
    </row>
    <row r="15" spans="2:15" ht="12.75">
      <c r="B15" s="3" t="s">
        <v>55</v>
      </c>
      <c r="C15" s="16" t="s">
        <v>53</v>
      </c>
      <c r="D15" s="16" t="s">
        <v>53</v>
      </c>
      <c r="E15" s="16" t="s">
        <v>53</v>
      </c>
      <c r="F15" s="16" t="s">
        <v>53</v>
      </c>
      <c r="G15" s="16" t="s">
        <v>53</v>
      </c>
      <c r="H15" s="16" t="s">
        <v>53</v>
      </c>
      <c r="I15" s="16" t="s">
        <v>53</v>
      </c>
      <c r="J15" s="16" t="s">
        <v>53</v>
      </c>
      <c r="K15" s="16" t="s">
        <v>53</v>
      </c>
      <c r="L15" s="16" t="s">
        <v>53</v>
      </c>
      <c r="M15" s="16">
        <v>0</v>
      </c>
      <c r="N15">
        <v>2</v>
      </c>
      <c r="O15">
        <v>1</v>
      </c>
    </row>
    <row r="16" spans="2:15" ht="12.75">
      <c r="B16" s="3" t="s">
        <v>29</v>
      </c>
      <c r="C16">
        <f aca="true" t="shared" si="6" ref="C16:L16">C46+C76</f>
        <v>2</v>
      </c>
      <c r="D16">
        <f t="shared" si="6"/>
        <v>2</v>
      </c>
      <c r="E16">
        <f t="shared" si="6"/>
        <v>3</v>
      </c>
      <c r="F16">
        <f t="shared" si="6"/>
        <v>4</v>
      </c>
      <c r="G16">
        <f t="shared" si="6"/>
        <v>4</v>
      </c>
      <c r="H16">
        <f t="shared" si="6"/>
        <v>5</v>
      </c>
      <c r="I16">
        <f t="shared" si="6"/>
        <v>5</v>
      </c>
      <c r="J16">
        <f t="shared" si="6"/>
        <v>5</v>
      </c>
      <c r="K16">
        <f t="shared" si="6"/>
        <v>6</v>
      </c>
      <c r="L16">
        <f t="shared" si="6"/>
        <v>6</v>
      </c>
      <c r="M16">
        <v>5</v>
      </c>
      <c r="N16">
        <v>5</v>
      </c>
      <c r="O16">
        <v>9</v>
      </c>
    </row>
    <row r="17" spans="2:15" ht="12.75">
      <c r="B17" s="3" t="s">
        <v>28</v>
      </c>
      <c r="C17">
        <f aca="true" t="shared" si="7" ref="C17:L17">C47+C77</f>
        <v>2</v>
      </c>
      <c r="D17">
        <f t="shared" si="7"/>
        <v>3</v>
      </c>
      <c r="E17">
        <f t="shared" si="7"/>
        <v>3</v>
      </c>
      <c r="F17">
        <f t="shared" si="7"/>
        <v>4</v>
      </c>
      <c r="G17">
        <f t="shared" si="7"/>
        <v>3</v>
      </c>
      <c r="H17">
        <f t="shared" si="7"/>
        <v>3</v>
      </c>
      <c r="I17">
        <f t="shared" si="7"/>
        <v>3</v>
      </c>
      <c r="J17">
        <f t="shared" si="7"/>
        <v>3</v>
      </c>
      <c r="K17">
        <f t="shared" si="7"/>
        <v>4</v>
      </c>
      <c r="L17">
        <f t="shared" si="7"/>
        <v>3</v>
      </c>
      <c r="M17">
        <v>3</v>
      </c>
      <c r="N17">
        <v>4</v>
      </c>
      <c r="O17">
        <v>14</v>
      </c>
    </row>
    <row r="18" spans="2:15" ht="12.75">
      <c r="B18" s="3" t="s">
        <v>27</v>
      </c>
      <c r="C18">
        <f aca="true" t="shared" si="8" ref="C18:L18">C48+C78</f>
        <v>0</v>
      </c>
      <c r="D18">
        <f t="shared" si="8"/>
        <v>0</v>
      </c>
      <c r="E18">
        <f t="shared" si="8"/>
        <v>0</v>
      </c>
      <c r="F18">
        <f t="shared" si="8"/>
        <v>0</v>
      </c>
      <c r="G18">
        <f t="shared" si="8"/>
        <v>0</v>
      </c>
      <c r="H18">
        <f t="shared" si="8"/>
        <v>0</v>
      </c>
      <c r="I18">
        <f t="shared" si="8"/>
        <v>0</v>
      </c>
      <c r="J18">
        <f t="shared" si="8"/>
        <v>0</v>
      </c>
      <c r="K18">
        <f t="shared" si="8"/>
        <v>0</v>
      </c>
      <c r="L18">
        <f t="shared" si="8"/>
        <v>0</v>
      </c>
      <c r="M18">
        <v>0</v>
      </c>
      <c r="N18">
        <v>0</v>
      </c>
      <c r="O18">
        <v>0</v>
      </c>
    </row>
    <row r="19" spans="2:15" ht="12.75">
      <c r="B19" s="3" t="s">
        <v>26</v>
      </c>
      <c r="C19">
        <f aca="true" t="shared" si="9" ref="C19:L19">C49+C79</f>
        <v>239</v>
      </c>
      <c r="D19">
        <f t="shared" si="9"/>
        <v>223</v>
      </c>
      <c r="E19">
        <f t="shared" si="9"/>
        <v>234</v>
      </c>
      <c r="F19">
        <f t="shared" si="9"/>
        <v>240</v>
      </c>
      <c r="G19">
        <f t="shared" si="9"/>
        <v>220</v>
      </c>
      <c r="H19">
        <f t="shared" si="9"/>
        <v>209</v>
      </c>
      <c r="I19">
        <f t="shared" si="9"/>
        <v>199</v>
      </c>
      <c r="J19">
        <f t="shared" si="9"/>
        <v>193</v>
      </c>
      <c r="K19">
        <f t="shared" si="9"/>
        <v>190</v>
      </c>
      <c r="L19">
        <f t="shared" si="9"/>
        <v>191</v>
      </c>
      <c r="M19">
        <v>183</v>
      </c>
      <c r="N19">
        <v>251</v>
      </c>
      <c r="O19">
        <v>239</v>
      </c>
    </row>
    <row r="20" spans="2:15" ht="12.75">
      <c r="B20" s="3" t="s">
        <v>25</v>
      </c>
      <c r="C20">
        <f aca="true" t="shared" si="10" ref="C20:L20">C50+C80</f>
        <v>0</v>
      </c>
      <c r="D20">
        <f t="shared" si="10"/>
        <v>0</v>
      </c>
      <c r="E20">
        <f t="shared" si="10"/>
        <v>0</v>
      </c>
      <c r="F20">
        <f t="shared" si="10"/>
        <v>0</v>
      </c>
      <c r="G20">
        <f t="shared" si="10"/>
        <v>0</v>
      </c>
      <c r="H20">
        <f t="shared" si="10"/>
        <v>0</v>
      </c>
      <c r="I20">
        <f t="shared" si="10"/>
        <v>0</v>
      </c>
      <c r="J20">
        <f t="shared" si="10"/>
        <v>0</v>
      </c>
      <c r="K20">
        <f t="shared" si="10"/>
        <v>0</v>
      </c>
      <c r="L20">
        <f t="shared" si="10"/>
        <v>0</v>
      </c>
      <c r="M20">
        <v>0</v>
      </c>
      <c r="N20">
        <v>0</v>
      </c>
      <c r="O20">
        <v>0</v>
      </c>
    </row>
    <row r="21" spans="2:15" ht="12.75">
      <c r="B21" s="3" t="s">
        <v>24</v>
      </c>
      <c r="C21">
        <f aca="true" t="shared" si="11" ref="C21:L21">C51+C81</f>
        <v>1</v>
      </c>
      <c r="D21">
        <f t="shared" si="11"/>
        <v>0</v>
      </c>
      <c r="E21">
        <f t="shared" si="11"/>
        <v>0</v>
      </c>
      <c r="F21">
        <f t="shared" si="11"/>
        <v>0</v>
      </c>
      <c r="G21">
        <f t="shared" si="11"/>
        <v>0</v>
      </c>
      <c r="H21">
        <f t="shared" si="11"/>
        <v>1</v>
      </c>
      <c r="I21">
        <f t="shared" si="11"/>
        <v>0</v>
      </c>
      <c r="J21">
        <f t="shared" si="11"/>
        <v>1</v>
      </c>
      <c r="K21">
        <f t="shared" si="11"/>
        <v>2</v>
      </c>
      <c r="L21">
        <f t="shared" si="11"/>
        <v>2</v>
      </c>
      <c r="M21">
        <v>2</v>
      </c>
      <c r="N21">
        <v>3</v>
      </c>
      <c r="O21">
        <v>5</v>
      </c>
    </row>
    <row r="22" spans="2:15" ht="12.75">
      <c r="B22" s="15" t="s">
        <v>56</v>
      </c>
      <c r="C22">
        <f aca="true" t="shared" si="12" ref="C22:L22">C52+C82</f>
        <v>4</v>
      </c>
      <c r="D22">
        <f t="shared" si="12"/>
        <v>4</v>
      </c>
      <c r="E22">
        <f t="shared" si="12"/>
        <v>4</v>
      </c>
      <c r="F22">
        <f t="shared" si="12"/>
        <v>6</v>
      </c>
      <c r="G22">
        <f t="shared" si="12"/>
        <v>7</v>
      </c>
      <c r="H22">
        <f t="shared" si="12"/>
        <v>8</v>
      </c>
      <c r="I22">
        <f t="shared" si="12"/>
        <v>7</v>
      </c>
      <c r="J22">
        <f t="shared" si="12"/>
        <v>6</v>
      </c>
      <c r="K22">
        <f t="shared" si="12"/>
        <v>7</v>
      </c>
      <c r="L22">
        <f t="shared" si="12"/>
        <v>5</v>
      </c>
      <c r="M22">
        <v>7</v>
      </c>
      <c r="N22">
        <v>28</v>
      </c>
      <c r="O22">
        <v>916</v>
      </c>
    </row>
    <row r="23" spans="2:15" ht="12.75">
      <c r="B23" s="15" t="s">
        <v>57</v>
      </c>
      <c r="C23" s="16" t="s">
        <v>53</v>
      </c>
      <c r="D23" s="16" t="s">
        <v>53</v>
      </c>
      <c r="E23" s="16" t="s">
        <v>53</v>
      </c>
      <c r="F23" s="16" t="s">
        <v>53</v>
      </c>
      <c r="G23" s="16" t="s">
        <v>53</v>
      </c>
      <c r="H23" s="16" t="s">
        <v>53</v>
      </c>
      <c r="I23" s="16" t="s">
        <v>53</v>
      </c>
      <c r="J23" s="16" t="s">
        <v>53</v>
      </c>
      <c r="K23" s="16" t="s">
        <v>53</v>
      </c>
      <c r="L23" s="16" t="s">
        <v>53</v>
      </c>
      <c r="M23" s="16">
        <v>0</v>
      </c>
      <c r="N23">
        <v>0</v>
      </c>
      <c r="O23">
        <v>6</v>
      </c>
    </row>
    <row r="24" spans="2:15" ht="12.75">
      <c r="B24" s="3" t="s">
        <v>23</v>
      </c>
      <c r="C24">
        <f aca="true" t="shared" si="13" ref="C24:L24">C54+C84</f>
        <v>5</v>
      </c>
      <c r="D24">
        <f t="shared" si="13"/>
        <v>6</v>
      </c>
      <c r="E24">
        <f t="shared" si="13"/>
        <v>7</v>
      </c>
      <c r="F24">
        <f t="shared" si="13"/>
        <v>7</v>
      </c>
      <c r="G24">
        <f t="shared" si="13"/>
        <v>7</v>
      </c>
      <c r="H24">
        <f t="shared" si="13"/>
        <v>9</v>
      </c>
      <c r="I24">
        <f t="shared" si="13"/>
        <v>9</v>
      </c>
      <c r="J24">
        <f t="shared" si="13"/>
        <v>7</v>
      </c>
      <c r="K24">
        <f t="shared" si="13"/>
        <v>8</v>
      </c>
      <c r="L24">
        <f t="shared" si="13"/>
        <v>12</v>
      </c>
      <c r="M24">
        <v>12</v>
      </c>
      <c r="N24">
        <v>15</v>
      </c>
      <c r="O24">
        <v>17</v>
      </c>
    </row>
    <row r="25" spans="2:15" ht="12.75">
      <c r="B25" s="3" t="s">
        <v>22</v>
      </c>
      <c r="C25">
        <f aca="true" t="shared" si="14" ref="C25:L25">C55+C85</f>
        <v>5</v>
      </c>
      <c r="D25">
        <f t="shared" si="14"/>
        <v>8</v>
      </c>
      <c r="E25">
        <f t="shared" si="14"/>
        <v>7</v>
      </c>
      <c r="F25">
        <f t="shared" si="14"/>
        <v>8</v>
      </c>
      <c r="G25">
        <f t="shared" si="14"/>
        <v>10</v>
      </c>
      <c r="H25">
        <f t="shared" si="14"/>
        <v>9</v>
      </c>
      <c r="I25">
        <f t="shared" si="14"/>
        <v>8</v>
      </c>
      <c r="J25">
        <f t="shared" si="14"/>
        <v>8</v>
      </c>
      <c r="K25">
        <f t="shared" si="14"/>
        <v>7</v>
      </c>
      <c r="L25">
        <f t="shared" si="14"/>
        <v>7</v>
      </c>
      <c r="M25">
        <v>7</v>
      </c>
      <c r="N25">
        <v>8</v>
      </c>
      <c r="O25">
        <v>11</v>
      </c>
    </row>
    <row r="26" spans="2:15" ht="12.75">
      <c r="B26" s="3" t="s">
        <v>21</v>
      </c>
      <c r="C26">
        <f aca="true" t="shared" si="15" ref="C26:L26">C56+C86</f>
        <v>0</v>
      </c>
      <c r="D26">
        <f t="shared" si="15"/>
        <v>0</v>
      </c>
      <c r="E26">
        <f t="shared" si="15"/>
        <v>0</v>
      </c>
      <c r="F26">
        <f t="shared" si="15"/>
        <v>0</v>
      </c>
      <c r="G26">
        <f t="shared" si="15"/>
        <v>0</v>
      </c>
      <c r="H26">
        <f t="shared" si="15"/>
        <v>0</v>
      </c>
      <c r="I26">
        <f t="shared" si="15"/>
        <v>0</v>
      </c>
      <c r="J26">
        <f t="shared" si="15"/>
        <v>0</v>
      </c>
      <c r="K26">
        <f t="shared" si="15"/>
        <v>0</v>
      </c>
      <c r="L26">
        <f t="shared" si="15"/>
        <v>0</v>
      </c>
      <c r="M26">
        <v>0</v>
      </c>
      <c r="N26" s="13">
        <v>0</v>
      </c>
      <c r="O26" s="13">
        <v>0</v>
      </c>
    </row>
    <row r="27" spans="2:15" ht="12.75">
      <c r="B27" s="9" t="s">
        <v>20</v>
      </c>
      <c r="C27" s="13">
        <f aca="true" t="shared" si="16" ref="C27:L27">C57+C87</f>
        <v>41</v>
      </c>
      <c r="D27" s="13">
        <f t="shared" si="16"/>
        <v>37</v>
      </c>
      <c r="E27" s="13">
        <f t="shared" si="16"/>
        <v>35</v>
      </c>
      <c r="F27" s="13">
        <f t="shared" si="16"/>
        <v>35</v>
      </c>
      <c r="G27" s="13">
        <f t="shared" si="16"/>
        <v>47</v>
      </c>
      <c r="H27" s="13">
        <f t="shared" si="16"/>
        <v>59</v>
      </c>
      <c r="I27" s="13">
        <f t="shared" si="16"/>
        <v>60</v>
      </c>
      <c r="J27" s="13">
        <f t="shared" si="16"/>
        <v>65</v>
      </c>
      <c r="K27" s="13">
        <f t="shared" si="16"/>
        <v>68</v>
      </c>
      <c r="L27" s="13">
        <f t="shared" si="16"/>
        <v>62</v>
      </c>
      <c r="M27" s="13">
        <v>66</v>
      </c>
      <c r="N27">
        <v>81</v>
      </c>
      <c r="O27">
        <v>102</v>
      </c>
    </row>
    <row r="28" spans="2:15" ht="12.75">
      <c r="B28" s="3" t="s">
        <v>19</v>
      </c>
      <c r="C28">
        <f aca="true" t="shared" si="17" ref="C28:L28">C58+C88</f>
        <v>1</v>
      </c>
      <c r="D28">
        <f t="shared" si="17"/>
        <v>2</v>
      </c>
      <c r="E28">
        <f t="shared" si="17"/>
        <v>2</v>
      </c>
      <c r="F28">
        <f t="shared" si="17"/>
        <v>4</v>
      </c>
      <c r="G28">
        <f t="shared" si="17"/>
        <v>2</v>
      </c>
      <c r="H28">
        <f t="shared" si="17"/>
        <v>3</v>
      </c>
      <c r="I28">
        <f t="shared" si="17"/>
        <v>2</v>
      </c>
      <c r="J28">
        <f t="shared" si="17"/>
        <v>4</v>
      </c>
      <c r="K28">
        <f t="shared" si="17"/>
        <v>2</v>
      </c>
      <c r="L28">
        <f t="shared" si="17"/>
        <v>3</v>
      </c>
      <c r="M28">
        <v>2</v>
      </c>
      <c r="N28">
        <v>7</v>
      </c>
      <c r="O28">
        <v>13</v>
      </c>
    </row>
    <row r="29" spans="2:15" ht="12.75">
      <c r="B29" s="3" t="s">
        <v>18</v>
      </c>
      <c r="C29">
        <f aca="true" t="shared" si="18" ref="C29:L29">C59+C89</f>
        <v>28</v>
      </c>
      <c r="D29">
        <f t="shared" si="18"/>
        <v>24</v>
      </c>
      <c r="E29">
        <f t="shared" si="18"/>
        <v>27</v>
      </c>
      <c r="F29">
        <f t="shared" si="18"/>
        <v>26</v>
      </c>
      <c r="G29">
        <f t="shared" si="18"/>
        <v>38</v>
      </c>
      <c r="H29">
        <f t="shared" si="18"/>
        <v>44</v>
      </c>
      <c r="I29">
        <f t="shared" si="18"/>
        <v>46</v>
      </c>
      <c r="J29">
        <f t="shared" si="18"/>
        <v>47</v>
      </c>
      <c r="K29">
        <f t="shared" si="18"/>
        <v>51</v>
      </c>
      <c r="L29">
        <f t="shared" si="18"/>
        <v>45</v>
      </c>
      <c r="M29">
        <v>49</v>
      </c>
      <c r="N29">
        <v>52</v>
      </c>
      <c r="O29">
        <v>63</v>
      </c>
    </row>
    <row r="30" spans="2:15" ht="12.75">
      <c r="B30" s="3" t="s">
        <v>17</v>
      </c>
      <c r="C30">
        <f aca="true" t="shared" si="19" ref="C30:L30">C60+C90</f>
        <v>0</v>
      </c>
      <c r="D30">
        <f t="shared" si="19"/>
        <v>0</v>
      </c>
      <c r="E30">
        <f t="shared" si="19"/>
        <v>1</v>
      </c>
      <c r="F30">
        <f t="shared" si="19"/>
        <v>0</v>
      </c>
      <c r="G30">
        <f t="shared" si="19"/>
        <v>0</v>
      </c>
      <c r="H30">
        <f t="shared" si="19"/>
        <v>0</v>
      </c>
      <c r="I30">
        <f t="shared" si="19"/>
        <v>1</v>
      </c>
      <c r="J30">
        <f t="shared" si="19"/>
        <v>1</v>
      </c>
      <c r="K30">
        <f t="shared" si="19"/>
        <v>1</v>
      </c>
      <c r="L30">
        <f t="shared" si="19"/>
        <v>1</v>
      </c>
      <c r="M30">
        <v>1</v>
      </c>
      <c r="N30">
        <v>5</v>
      </c>
      <c r="O30">
        <v>9</v>
      </c>
    </row>
    <row r="31" spans="2:15" ht="12.75">
      <c r="B31" s="3" t="s">
        <v>16</v>
      </c>
      <c r="C31">
        <f aca="true" t="shared" si="20" ref="C31:L31">C61+C91</f>
        <v>12</v>
      </c>
      <c r="D31">
        <f t="shared" si="20"/>
        <v>11</v>
      </c>
      <c r="E31">
        <f t="shared" si="20"/>
        <v>5</v>
      </c>
      <c r="F31">
        <f t="shared" si="20"/>
        <v>5</v>
      </c>
      <c r="G31">
        <f t="shared" si="20"/>
        <v>7</v>
      </c>
      <c r="H31">
        <f t="shared" si="20"/>
        <v>12</v>
      </c>
      <c r="I31">
        <f t="shared" si="20"/>
        <v>11</v>
      </c>
      <c r="J31">
        <f t="shared" si="20"/>
        <v>13</v>
      </c>
      <c r="K31">
        <f t="shared" si="20"/>
        <v>14</v>
      </c>
      <c r="L31">
        <f t="shared" si="20"/>
        <v>13</v>
      </c>
      <c r="M31">
        <v>14</v>
      </c>
      <c r="N31">
        <v>17</v>
      </c>
      <c r="O31">
        <v>17</v>
      </c>
    </row>
    <row r="32" spans="2:15" ht="12.75">
      <c r="B32" s="8" t="s">
        <v>15</v>
      </c>
      <c r="C32" s="1">
        <f aca="true" t="shared" si="21" ref="C32:L32">C62+C92</f>
        <v>19</v>
      </c>
      <c r="D32" s="1">
        <f t="shared" si="21"/>
        <v>17</v>
      </c>
      <c r="E32" s="1">
        <f t="shared" si="21"/>
        <v>14</v>
      </c>
      <c r="F32" s="1">
        <f t="shared" si="21"/>
        <v>23</v>
      </c>
      <c r="G32" s="1">
        <f t="shared" si="21"/>
        <v>17</v>
      </c>
      <c r="H32" s="1">
        <f t="shared" si="21"/>
        <v>16</v>
      </c>
      <c r="I32" s="1">
        <f t="shared" si="21"/>
        <v>13</v>
      </c>
      <c r="J32" s="1">
        <f t="shared" si="21"/>
        <v>12</v>
      </c>
      <c r="K32" s="1">
        <f t="shared" si="21"/>
        <v>13</v>
      </c>
      <c r="L32" s="1">
        <f t="shared" si="21"/>
        <v>12</v>
      </c>
      <c r="M32" s="1">
        <v>11</v>
      </c>
      <c r="N32" s="1">
        <v>12</v>
      </c>
      <c r="O32" s="1">
        <v>10</v>
      </c>
    </row>
    <row r="33" spans="2:15" ht="12.75">
      <c r="B33" s="3" t="s">
        <v>14</v>
      </c>
      <c r="C33">
        <f aca="true" t="shared" si="22" ref="C33:L33">C63+C93</f>
        <v>19</v>
      </c>
      <c r="D33">
        <f t="shared" si="22"/>
        <v>17</v>
      </c>
      <c r="E33">
        <f t="shared" si="22"/>
        <v>14</v>
      </c>
      <c r="F33">
        <f t="shared" si="22"/>
        <v>23</v>
      </c>
      <c r="G33">
        <f t="shared" si="22"/>
        <v>17</v>
      </c>
      <c r="H33">
        <f t="shared" si="22"/>
        <v>16</v>
      </c>
      <c r="I33">
        <f t="shared" si="22"/>
        <v>13</v>
      </c>
      <c r="J33">
        <f t="shared" si="22"/>
        <v>12</v>
      </c>
      <c r="K33">
        <f t="shared" si="22"/>
        <v>13</v>
      </c>
      <c r="L33">
        <f t="shared" si="22"/>
        <v>12</v>
      </c>
      <c r="M33">
        <v>11</v>
      </c>
      <c r="N33">
        <v>12</v>
      </c>
      <c r="O33">
        <v>10</v>
      </c>
    </row>
    <row r="34" spans="2:15" ht="12.75">
      <c r="B34" s="3" t="s">
        <v>13</v>
      </c>
      <c r="C34">
        <f aca="true" t="shared" si="23" ref="C34:L34">C64+C94</f>
        <v>19</v>
      </c>
      <c r="D34">
        <f t="shared" si="23"/>
        <v>16</v>
      </c>
      <c r="E34">
        <f t="shared" si="23"/>
        <v>13</v>
      </c>
      <c r="F34">
        <f t="shared" si="23"/>
        <v>22</v>
      </c>
      <c r="G34">
        <f t="shared" si="23"/>
        <v>17</v>
      </c>
      <c r="H34">
        <f t="shared" si="23"/>
        <v>15</v>
      </c>
      <c r="I34">
        <f t="shared" si="23"/>
        <v>12</v>
      </c>
      <c r="J34">
        <f t="shared" si="23"/>
        <v>11</v>
      </c>
      <c r="K34">
        <f t="shared" si="23"/>
        <v>11</v>
      </c>
      <c r="L34">
        <f t="shared" si="23"/>
        <v>11</v>
      </c>
      <c r="M34">
        <v>10</v>
      </c>
      <c r="N34">
        <v>10</v>
      </c>
      <c r="O34">
        <v>8</v>
      </c>
    </row>
    <row r="35" spans="1:15" ht="12.75">
      <c r="A35" s="5"/>
      <c r="B35" s="4" t="s">
        <v>12</v>
      </c>
      <c r="C35" s="5">
        <f aca="true" t="shared" si="24" ref="C35:L35">C65+C95</f>
        <v>0</v>
      </c>
      <c r="D35" s="5">
        <f t="shared" si="24"/>
        <v>1</v>
      </c>
      <c r="E35" s="5">
        <f t="shared" si="24"/>
        <v>1</v>
      </c>
      <c r="F35" s="5">
        <f t="shared" si="24"/>
        <v>1</v>
      </c>
      <c r="G35" s="5">
        <f t="shared" si="24"/>
        <v>0</v>
      </c>
      <c r="H35" s="5">
        <f t="shared" si="24"/>
        <v>1</v>
      </c>
      <c r="I35" s="5">
        <f t="shared" si="24"/>
        <v>1</v>
      </c>
      <c r="J35" s="5">
        <f t="shared" si="24"/>
        <v>1</v>
      </c>
      <c r="K35" s="5">
        <f t="shared" si="24"/>
        <v>2</v>
      </c>
      <c r="L35" s="5">
        <f t="shared" si="24"/>
        <v>1</v>
      </c>
      <c r="M35" s="5">
        <v>1</v>
      </c>
      <c r="N35" s="5">
        <v>2</v>
      </c>
      <c r="O35" s="5">
        <v>2</v>
      </c>
    </row>
    <row r="36" spans="1:15" ht="12.75">
      <c r="A36" t="s">
        <v>48</v>
      </c>
      <c r="B36" s="8" t="s">
        <v>35</v>
      </c>
      <c r="C36" s="1">
        <f>'kunnat TOL2002'!C6+'kunnat TOL2002'!C96+'kunnat TOL2002'!C186+'kunnat TOL2002'!C246+'kunnat TOL2002'!C276+'kunnat TOL2002'!C306+'kunnat TOL2002'!C336</f>
        <v>151</v>
      </c>
      <c r="D36" s="1">
        <f>'kunnat TOL2002'!D6+'kunnat TOL2002'!D96+'kunnat TOL2002'!D186+'kunnat TOL2002'!D246+'kunnat TOL2002'!D276+'kunnat TOL2002'!D306+'kunnat TOL2002'!D336</f>
        <v>162</v>
      </c>
      <c r="E36" s="1">
        <f>'kunnat TOL2002'!E6+'kunnat TOL2002'!E96+'kunnat TOL2002'!E186+'kunnat TOL2002'!E246+'kunnat TOL2002'!E276+'kunnat TOL2002'!E306+'kunnat TOL2002'!E336</f>
        <v>169</v>
      </c>
      <c r="F36" s="1">
        <f>'kunnat TOL2002'!F6+'kunnat TOL2002'!F96+'kunnat TOL2002'!F186+'kunnat TOL2002'!F246+'kunnat TOL2002'!F276+'kunnat TOL2002'!F306+'kunnat TOL2002'!F336</f>
        <v>170</v>
      </c>
      <c r="G36" s="1">
        <f>'kunnat TOL2002'!G6+'kunnat TOL2002'!G96+'kunnat TOL2002'!G186+'kunnat TOL2002'!G246+'kunnat TOL2002'!G276+'kunnat TOL2002'!G306+'kunnat TOL2002'!G336</f>
        <v>169</v>
      </c>
      <c r="H36" s="1">
        <f>'kunnat TOL2002'!H6+'kunnat TOL2002'!H96+'kunnat TOL2002'!H186+'kunnat TOL2002'!H246+'kunnat TOL2002'!H276+'kunnat TOL2002'!H306+'kunnat TOL2002'!H336</f>
        <v>175</v>
      </c>
      <c r="I36" s="1">
        <f>'kunnat TOL2002'!I6+'kunnat TOL2002'!I96+'kunnat TOL2002'!I186+'kunnat TOL2002'!I246+'kunnat TOL2002'!I276+'kunnat TOL2002'!I306+'kunnat TOL2002'!I336</f>
        <v>173</v>
      </c>
      <c r="J36" s="1">
        <f>'kunnat TOL2002'!J6+'kunnat TOL2002'!J96+'kunnat TOL2002'!J186+'kunnat TOL2002'!J246+'kunnat TOL2002'!J276+'kunnat TOL2002'!J306+'kunnat TOL2002'!J336</f>
        <v>174</v>
      </c>
      <c r="K36" s="1">
        <f>'kunnat TOL2002'!K6+'kunnat TOL2002'!K96+'kunnat TOL2002'!K186+'kunnat TOL2002'!K246+'kunnat TOL2002'!K276+'kunnat TOL2002'!K306+'kunnat TOL2002'!K336</f>
        <v>179</v>
      </c>
      <c r="L36" s="1">
        <f>'kunnat TOL2002'!L6+'kunnat TOL2002'!L96+'kunnat TOL2002'!L186+'kunnat TOL2002'!L246+'kunnat TOL2002'!L276+'kunnat TOL2002'!L306+'kunnat TOL2002'!L336</f>
        <v>178</v>
      </c>
      <c r="M36" s="1">
        <v>177</v>
      </c>
      <c r="N36" s="1">
        <v>250</v>
      </c>
      <c r="O36" s="1">
        <v>977</v>
      </c>
    </row>
    <row r="37" spans="2:15" ht="12.75">
      <c r="B37" s="9" t="s">
        <v>34</v>
      </c>
      <c r="C37" s="13">
        <f>'kunnat TOL2002'!C7+'kunnat TOL2002'!C97+'kunnat TOL2002'!C187+'kunnat TOL2002'!C247+'kunnat TOL2002'!C277+'kunnat TOL2002'!C307+'kunnat TOL2002'!C337</f>
        <v>133</v>
      </c>
      <c r="D37" s="13">
        <f>'kunnat TOL2002'!D7+'kunnat TOL2002'!D97+'kunnat TOL2002'!D187+'kunnat TOL2002'!D247+'kunnat TOL2002'!D277+'kunnat TOL2002'!D307+'kunnat TOL2002'!D337</f>
        <v>144</v>
      </c>
      <c r="E37" s="13">
        <f>'kunnat TOL2002'!E7+'kunnat TOL2002'!E97+'kunnat TOL2002'!E187+'kunnat TOL2002'!E247+'kunnat TOL2002'!E277+'kunnat TOL2002'!E307+'kunnat TOL2002'!E337</f>
        <v>151</v>
      </c>
      <c r="F37" s="13">
        <f>'kunnat TOL2002'!F7+'kunnat TOL2002'!F97+'kunnat TOL2002'!F187+'kunnat TOL2002'!F247+'kunnat TOL2002'!F277+'kunnat TOL2002'!F307+'kunnat TOL2002'!F337</f>
        <v>152</v>
      </c>
      <c r="G37" s="13">
        <f>'kunnat TOL2002'!G7+'kunnat TOL2002'!G97+'kunnat TOL2002'!G187+'kunnat TOL2002'!G247+'kunnat TOL2002'!G277+'kunnat TOL2002'!G307+'kunnat TOL2002'!G337</f>
        <v>143</v>
      </c>
      <c r="H37" s="13">
        <f>'kunnat TOL2002'!H7+'kunnat TOL2002'!H97+'kunnat TOL2002'!H187+'kunnat TOL2002'!H247+'kunnat TOL2002'!H277+'kunnat TOL2002'!H307+'kunnat TOL2002'!H337</f>
        <v>144</v>
      </c>
      <c r="I37" s="13">
        <f>'kunnat TOL2002'!I7+'kunnat TOL2002'!I97+'kunnat TOL2002'!I187+'kunnat TOL2002'!I247+'kunnat TOL2002'!I277+'kunnat TOL2002'!I307+'kunnat TOL2002'!I337</f>
        <v>141</v>
      </c>
      <c r="J37" s="13">
        <f>'kunnat TOL2002'!J7+'kunnat TOL2002'!J97+'kunnat TOL2002'!J187+'kunnat TOL2002'!J247+'kunnat TOL2002'!J277+'kunnat TOL2002'!J307+'kunnat TOL2002'!J337</f>
        <v>139</v>
      </c>
      <c r="K37" s="13">
        <f>'kunnat TOL2002'!K7+'kunnat TOL2002'!K97+'kunnat TOL2002'!K187+'kunnat TOL2002'!K247+'kunnat TOL2002'!K277+'kunnat TOL2002'!K307+'kunnat TOL2002'!K337</f>
        <v>143</v>
      </c>
      <c r="L37" s="13">
        <f>'kunnat TOL2002'!L7+'kunnat TOL2002'!L97+'kunnat TOL2002'!L187+'kunnat TOL2002'!L247+'kunnat TOL2002'!L277+'kunnat TOL2002'!L307+'kunnat TOL2002'!L337</f>
        <v>144</v>
      </c>
      <c r="M37" s="13">
        <v>141</v>
      </c>
      <c r="N37" s="13">
        <v>209</v>
      </c>
      <c r="O37" s="13">
        <v>921</v>
      </c>
    </row>
    <row r="38" spans="2:15" ht="12.75">
      <c r="B38" s="15" t="s">
        <v>33</v>
      </c>
      <c r="C38">
        <f>'kunnat TOL2002'!C8+'kunnat TOL2002'!C98+'kunnat TOL2002'!C188+'kunnat TOL2002'!C248+'kunnat TOL2002'!C278+'kunnat TOL2002'!C308+'kunnat TOL2002'!C338</f>
        <v>0</v>
      </c>
      <c r="D38">
        <f>'kunnat TOL2002'!D8+'kunnat TOL2002'!D98+'kunnat TOL2002'!D188+'kunnat TOL2002'!D248+'kunnat TOL2002'!D278+'kunnat TOL2002'!D308+'kunnat TOL2002'!D338</f>
        <v>1</v>
      </c>
      <c r="E38">
        <f>'kunnat TOL2002'!E8+'kunnat TOL2002'!E98+'kunnat TOL2002'!E188+'kunnat TOL2002'!E248+'kunnat TOL2002'!E278+'kunnat TOL2002'!E308+'kunnat TOL2002'!E338</f>
        <v>1</v>
      </c>
      <c r="F38">
        <f>'kunnat TOL2002'!F8+'kunnat TOL2002'!F98+'kunnat TOL2002'!F188+'kunnat TOL2002'!F248+'kunnat TOL2002'!F278+'kunnat TOL2002'!F308+'kunnat TOL2002'!F338</f>
        <v>1</v>
      </c>
      <c r="G38">
        <f>'kunnat TOL2002'!G8+'kunnat TOL2002'!G98+'kunnat TOL2002'!G188+'kunnat TOL2002'!G248+'kunnat TOL2002'!G278+'kunnat TOL2002'!G308+'kunnat TOL2002'!G338</f>
        <v>3</v>
      </c>
      <c r="H38">
        <f>'kunnat TOL2002'!H8+'kunnat TOL2002'!H98+'kunnat TOL2002'!H188+'kunnat TOL2002'!H248+'kunnat TOL2002'!H278+'kunnat TOL2002'!H308+'kunnat TOL2002'!H338</f>
        <v>2</v>
      </c>
      <c r="I38">
        <f>'kunnat TOL2002'!I8+'kunnat TOL2002'!I98+'kunnat TOL2002'!I188+'kunnat TOL2002'!I248+'kunnat TOL2002'!I278+'kunnat TOL2002'!I308+'kunnat TOL2002'!I338</f>
        <v>5</v>
      </c>
      <c r="J38">
        <f>'kunnat TOL2002'!J8+'kunnat TOL2002'!J98+'kunnat TOL2002'!J188+'kunnat TOL2002'!J248+'kunnat TOL2002'!J278+'kunnat TOL2002'!J308+'kunnat TOL2002'!J338</f>
        <v>4</v>
      </c>
      <c r="K38">
        <f>'kunnat TOL2002'!K8+'kunnat TOL2002'!K98+'kunnat TOL2002'!K188+'kunnat TOL2002'!K248+'kunnat TOL2002'!K278+'kunnat TOL2002'!K308+'kunnat TOL2002'!K338</f>
        <v>4</v>
      </c>
      <c r="L38">
        <f>'kunnat TOL2002'!L8+'kunnat TOL2002'!L98+'kunnat TOL2002'!L188+'kunnat TOL2002'!L248+'kunnat TOL2002'!L278+'kunnat TOL2002'!L308+'kunnat TOL2002'!L338</f>
        <v>4</v>
      </c>
      <c r="M38">
        <v>4</v>
      </c>
      <c r="N38">
        <v>7</v>
      </c>
      <c r="O38">
        <v>29</v>
      </c>
    </row>
    <row r="39" spans="2:15" ht="12.75">
      <c r="B39" s="15" t="s">
        <v>52</v>
      </c>
      <c r="C39" s="16" t="s">
        <v>53</v>
      </c>
      <c r="D39" s="16" t="s">
        <v>53</v>
      </c>
      <c r="E39" s="16" t="s">
        <v>53</v>
      </c>
      <c r="F39" s="16" t="s">
        <v>53</v>
      </c>
      <c r="G39" s="16" t="s">
        <v>53</v>
      </c>
      <c r="H39" s="16" t="s">
        <v>53</v>
      </c>
      <c r="I39" s="16" t="s">
        <v>53</v>
      </c>
      <c r="J39" s="16" t="s">
        <v>53</v>
      </c>
      <c r="K39" s="16" t="s">
        <v>53</v>
      </c>
      <c r="L39" s="16" t="s">
        <v>53</v>
      </c>
      <c r="M39" s="16">
        <v>0</v>
      </c>
      <c r="N39">
        <v>1</v>
      </c>
      <c r="O39">
        <v>17</v>
      </c>
    </row>
    <row r="40" spans="2:15" ht="12.75">
      <c r="B40" s="3" t="s">
        <v>32</v>
      </c>
      <c r="C40">
        <f>'kunnat TOL2002'!C10+'kunnat TOL2002'!C100+'kunnat TOL2002'!C190+'kunnat TOL2002'!C250+'kunnat TOL2002'!C280+'kunnat TOL2002'!C310+'kunnat TOL2002'!C340</f>
        <v>4</v>
      </c>
      <c r="D40">
        <f>'kunnat TOL2002'!D10+'kunnat TOL2002'!D100+'kunnat TOL2002'!D190+'kunnat TOL2002'!D250+'kunnat TOL2002'!D280+'kunnat TOL2002'!D310+'kunnat TOL2002'!D340</f>
        <v>5</v>
      </c>
      <c r="E40">
        <f>'kunnat TOL2002'!E10+'kunnat TOL2002'!E100+'kunnat TOL2002'!E190+'kunnat TOL2002'!E250+'kunnat TOL2002'!E280+'kunnat TOL2002'!E310+'kunnat TOL2002'!E340</f>
        <v>6</v>
      </c>
      <c r="F40">
        <f>'kunnat TOL2002'!F10+'kunnat TOL2002'!F100+'kunnat TOL2002'!F190+'kunnat TOL2002'!F250+'kunnat TOL2002'!F280+'kunnat TOL2002'!F310+'kunnat TOL2002'!F340</f>
        <v>7</v>
      </c>
      <c r="G40">
        <f>'kunnat TOL2002'!G10+'kunnat TOL2002'!G100+'kunnat TOL2002'!G190+'kunnat TOL2002'!G250+'kunnat TOL2002'!G280+'kunnat TOL2002'!G310+'kunnat TOL2002'!G340</f>
        <v>5</v>
      </c>
      <c r="H40">
        <f>'kunnat TOL2002'!H10+'kunnat TOL2002'!H100+'kunnat TOL2002'!H190+'kunnat TOL2002'!H250+'kunnat TOL2002'!H280+'kunnat TOL2002'!H310+'kunnat TOL2002'!H340</f>
        <v>5</v>
      </c>
      <c r="I40">
        <f>'kunnat TOL2002'!I10+'kunnat TOL2002'!I100+'kunnat TOL2002'!I190+'kunnat TOL2002'!I250+'kunnat TOL2002'!I280+'kunnat TOL2002'!I310+'kunnat TOL2002'!I340</f>
        <v>6</v>
      </c>
      <c r="J40">
        <f>'kunnat TOL2002'!J10+'kunnat TOL2002'!J100+'kunnat TOL2002'!J190+'kunnat TOL2002'!J250+'kunnat TOL2002'!J280+'kunnat TOL2002'!J310+'kunnat TOL2002'!J340</f>
        <v>7</v>
      </c>
      <c r="K40">
        <f>'kunnat TOL2002'!K10+'kunnat TOL2002'!K100+'kunnat TOL2002'!K190+'kunnat TOL2002'!K250+'kunnat TOL2002'!K280+'kunnat TOL2002'!K310+'kunnat TOL2002'!K340</f>
        <v>5</v>
      </c>
      <c r="L40">
        <f>'kunnat TOL2002'!L10+'kunnat TOL2002'!L100+'kunnat TOL2002'!L190+'kunnat TOL2002'!L250+'kunnat TOL2002'!L280+'kunnat TOL2002'!L310+'kunnat TOL2002'!L340</f>
        <v>7</v>
      </c>
      <c r="M40">
        <v>5</v>
      </c>
      <c r="N40">
        <v>5</v>
      </c>
      <c r="O40">
        <v>9</v>
      </c>
    </row>
    <row r="41" spans="2:15" ht="12.75">
      <c r="B41" s="3" t="s">
        <v>31</v>
      </c>
      <c r="C41">
        <f>'kunnat TOL2002'!C11+'kunnat TOL2002'!C101+'kunnat TOL2002'!C191+'kunnat TOL2002'!C251+'kunnat TOL2002'!C281+'kunnat TOL2002'!C311+'kunnat TOL2002'!C341</f>
        <v>0</v>
      </c>
      <c r="D41">
        <f>'kunnat TOL2002'!D11+'kunnat TOL2002'!D101+'kunnat TOL2002'!D191+'kunnat TOL2002'!D251+'kunnat TOL2002'!D281+'kunnat TOL2002'!D311+'kunnat TOL2002'!D341</f>
        <v>0</v>
      </c>
      <c r="E41">
        <f>'kunnat TOL2002'!E11+'kunnat TOL2002'!E101+'kunnat TOL2002'!E191+'kunnat TOL2002'!E251+'kunnat TOL2002'!E281+'kunnat TOL2002'!E311+'kunnat TOL2002'!E341</f>
        <v>0</v>
      </c>
      <c r="F41">
        <f>'kunnat TOL2002'!F11+'kunnat TOL2002'!F101+'kunnat TOL2002'!F191+'kunnat TOL2002'!F251+'kunnat TOL2002'!F281+'kunnat TOL2002'!F311+'kunnat TOL2002'!F341</f>
        <v>0</v>
      </c>
      <c r="G41">
        <f>'kunnat TOL2002'!G11+'kunnat TOL2002'!G101+'kunnat TOL2002'!G191+'kunnat TOL2002'!G251+'kunnat TOL2002'!G281+'kunnat TOL2002'!G311+'kunnat TOL2002'!G341</f>
        <v>1</v>
      </c>
      <c r="H41">
        <f>'kunnat TOL2002'!H11+'kunnat TOL2002'!H101+'kunnat TOL2002'!H191+'kunnat TOL2002'!H251+'kunnat TOL2002'!H281+'kunnat TOL2002'!H311+'kunnat TOL2002'!H341</f>
        <v>1</v>
      </c>
      <c r="I41">
        <f>'kunnat TOL2002'!I11+'kunnat TOL2002'!I101+'kunnat TOL2002'!I191+'kunnat TOL2002'!I251+'kunnat TOL2002'!I281+'kunnat TOL2002'!I311+'kunnat TOL2002'!I341</f>
        <v>1</v>
      </c>
      <c r="J41">
        <f>'kunnat TOL2002'!J11+'kunnat TOL2002'!J101+'kunnat TOL2002'!J191+'kunnat TOL2002'!J251+'kunnat TOL2002'!J281+'kunnat TOL2002'!J311+'kunnat TOL2002'!J341</f>
        <v>1</v>
      </c>
      <c r="K41">
        <f>'kunnat TOL2002'!K11+'kunnat TOL2002'!K101+'kunnat TOL2002'!K191+'kunnat TOL2002'!K251+'kunnat TOL2002'!K281+'kunnat TOL2002'!K311+'kunnat TOL2002'!K341</f>
        <v>2</v>
      </c>
      <c r="L41">
        <f>'kunnat TOL2002'!L11+'kunnat TOL2002'!L101+'kunnat TOL2002'!L191+'kunnat TOL2002'!L251+'kunnat TOL2002'!L281+'kunnat TOL2002'!L311+'kunnat TOL2002'!L341</f>
        <v>1</v>
      </c>
      <c r="M41">
        <v>1</v>
      </c>
      <c r="N41">
        <v>2</v>
      </c>
      <c r="O41">
        <v>2</v>
      </c>
    </row>
    <row r="42" spans="2:15" ht="12.75">
      <c r="B42" s="3" t="s">
        <v>36</v>
      </c>
      <c r="C42">
        <f>'kunnat TOL2002'!C12+'kunnat TOL2002'!C102+'kunnat TOL2002'!C192+'kunnat TOL2002'!C252+'kunnat TOL2002'!C282+'kunnat TOL2002'!C312+'kunnat TOL2002'!C342</f>
        <v>1</v>
      </c>
      <c r="D42">
        <f>'kunnat TOL2002'!D12+'kunnat TOL2002'!D102+'kunnat TOL2002'!D192+'kunnat TOL2002'!D252+'kunnat TOL2002'!D282+'kunnat TOL2002'!D312+'kunnat TOL2002'!D342</f>
        <v>2</v>
      </c>
      <c r="E42">
        <f>'kunnat TOL2002'!E12+'kunnat TOL2002'!E102+'kunnat TOL2002'!E192+'kunnat TOL2002'!E252+'kunnat TOL2002'!E282+'kunnat TOL2002'!E312+'kunnat TOL2002'!E342</f>
        <v>0</v>
      </c>
      <c r="F42">
        <f>'kunnat TOL2002'!F12+'kunnat TOL2002'!F102+'kunnat TOL2002'!F192+'kunnat TOL2002'!F252+'kunnat TOL2002'!F282+'kunnat TOL2002'!F312+'kunnat TOL2002'!F342</f>
        <v>2</v>
      </c>
      <c r="G42">
        <f>'kunnat TOL2002'!G12+'kunnat TOL2002'!G102+'kunnat TOL2002'!G192+'kunnat TOL2002'!G252+'kunnat TOL2002'!G282+'kunnat TOL2002'!G312+'kunnat TOL2002'!G342</f>
        <v>2</v>
      </c>
      <c r="H42">
        <f>'kunnat TOL2002'!H12+'kunnat TOL2002'!H102+'kunnat TOL2002'!H192+'kunnat TOL2002'!H252+'kunnat TOL2002'!H282+'kunnat TOL2002'!H312+'kunnat TOL2002'!H342</f>
        <v>2</v>
      </c>
      <c r="I42">
        <f>'kunnat TOL2002'!I12+'kunnat TOL2002'!I102+'kunnat TOL2002'!I192+'kunnat TOL2002'!I252+'kunnat TOL2002'!I282+'kunnat TOL2002'!I312+'kunnat TOL2002'!I342</f>
        <v>1</v>
      </c>
      <c r="J42">
        <f>'kunnat TOL2002'!J12+'kunnat TOL2002'!J102+'kunnat TOL2002'!J192+'kunnat TOL2002'!J252+'kunnat TOL2002'!J282+'kunnat TOL2002'!J312+'kunnat TOL2002'!J342</f>
        <v>1</v>
      </c>
      <c r="K42">
        <f>'kunnat TOL2002'!K12+'kunnat TOL2002'!K102+'kunnat TOL2002'!K192+'kunnat TOL2002'!K252+'kunnat TOL2002'!K282+'kunnat TOL2002'!K312+'kunnat TOL2002'!K342</f>
        <v>1</v>
      </c>
      <c r="L42">
        <f>'kunnat TOL2002'!L12+'kunnat TOL2002'!L102+'kunnat TOL2002'!L192+'kunnat TOL2002'!L252+'kunnat TOL2002'!L282+'kunnat TOL2002'!L312+'kunnat TOL2002'!L342</f>
        <v>3</v>
      </c>
      <c r="M42" s="17" t="s">
        <v>53</v>
      </c>
      <c r="N42" s="17" t="s">
        <v>53</v>
      </c>
      <c r="O42" s="17" t="s">
        <v>53</v>
      </c>
    </row>
    <row r="43" spans="2:15" ht="12.75">
      <c r="B43" s="3" t="s">
        <v>30</v>
      </c>
      <c r="C43" s="16" t="s">
        <v>53</v>
      </c>
      <c r="D43" s="16" t="s">
        <v>53</v>
      </c>
      <c r="E43" s="16" t="s">
        <v>53</v>
      </c>
      <c r="F43" s="16" t="s">
        <v>53</v>
      </c>
      <c r="G43" s="16" t="s">
        <v>53</v>
      </c>
      <c r="H43" s="16" t="s">
        <v>53</v>
      </c>
      <c r="I43" s="16" t="s">
        <v>53</v>
      </c>
      <c r="J43" s="16" t="s">
        <v>53</v>
      </c>
      <c r="K43" s="16" t="s">
        <v>53</v>
      </c>
      <c r="L43" s="16" t="s">
        <v>53</v>
      </c>
      <c r="M43" s="16">
        <v>3</v>
      </c>
      <c r="N43">
        <v>2</v>
      </c>
      <c r="O43">
        <v>89</v>
      </c>
    </row>
    <row r="44" spans="2:15" ht="12.75">
      <c r="B44" s="3" t="s">
        <v>54</v>
      </c>
      <c r="C44" s="16" t="s">
        <v>53</v>
      </c>
      <c r="D44" s="16" t="s">
        <v>53</v>
      </c>
      <c r="E44" s="16" t="s">
        <v>53</v>
      </c>
      <c r="F44" s="16" t="s">
        <v>53</v>
      </c>
      <c r="G44" s="16" t="s">
        <v>53</v>
      </c>
      <c r="H44" s="16" t="s">
        <v>53</v>
      </c>
      <c r="I44" s="16" t="s">
        <v>53</v>
      </c>
      <c r="J44" s="16" t="s">
        <v>53</v>
      </c>
      <c r="K44" s="16" t="s">
        <v>53</v>
      </c>
      <c r="L44" s="16" t="s">
        <v>53</v>
      </c>
      <c r="M44" s="16">
        <v>0</v>
      </c>
      <c r="N44">
        <v>0</v>
      </c>
      <c r="O44">
        <v>17</v>
      </c>
    </row>
    <row r="45" spans="2:15" ht="12.75">
      <c r="B45" s="3" t="s">
        <v>55</v>
      </c>
      <c r="C45" s="16" t="s">
        <v>53</v>
      </c>
      <c r="D45" s="16" t="s">
        <v>53</v>
      </c>
      <c r="E45" s="16" t="s">
        <v>53</v>
      </c>
      <c r="F45" s="16" t="s">
        <v>53</v>
      </c>
      <c r="G45" s="16" t="s">
        <v>53</v>
      </c>
      <c r="H45" s="16" t="s">
        <v>53</v>
      </c>
      <c r="I45" s="16" t="s">
        <v>53</v>
      </c>
      <c r="J45" s="16" t="s">
        <v>53</v>
      </c>
      <c r="K45" s="16" t="s">
        <v>53</v>
      </c>
      <c r="L45" s="16" t="s">
        <v>53</v>
      </c>
      <c r="M45" s="16">
        <v>0</v>
      </c>
      <c r="N45">
        <v>1</v>
      </c>
      <c r="O45">
        <v>0</v>
      </c>
    </row>
    <row r="46" spans="2:15" ht="12.75">
      <c r="B46" s="3" t="s">
        <v>29</v>
      </c>
      <c r="C46">
        <f>'kunnat TOL2002'!C16+'kunnat TOL2002'!C106+'kunnat TOL2002'!C196+'kunnat TOL2002'!C256+'kunnat TOL2002'!C286+'kunnat TOL2002'!C316+'kunnat TOL2002'!C346</f>
        <v>2</v>
      </c>
      <c r="D46">
        <f>'kunnat TOL2002'!D16+'kunnat TOL2002'!D106+'kunnat TOL2002'!D196+'kunnat TOL2002'!D256+'kunnat TOL2002'!D286+'kunnat TOL2002'!D316+'kunnat TOL2002'!D346</f>
        <v>2</v>
      </c>
      <c r="E46">
        <f>'kunnat TOL2002'!E16+'kunnat TOL2002'!E106+'kunnat TOL2002'!E196+'kunnat TOL2002'!E256+'kunnat TOL2002'!E286+'kunnat TOL2002'!E316+'kunnat TOL2002'!E346</f>
        <v>3</v>
      </c>
      <c r="F46">
        <f>'kunnat TOL2002'!F16+'kunnat TOL2002'!F106+'kunnat TOL2002'!F196+'kunnat TOL2002'!F256+'kunnat TOL2002'!F286+'kunnat TOL2002'!F316+'kunnat TOL2002'!F346</f>
        <v>3</v>
      </c>
      <c r="G46">
        <f>'kunnat TOL2002'!G16+'kunnat TOL2002'!G106+'kunnat TOL2002'!G196+'kunnat TOL2002'!G256+'kunnat TOL2002'!G286+'kunnat TOL2002'!G316+'kunnat TOL2002'!G346</f>
        <v>3</v>
      </c>
      <c r="H46">
        <f>'kunnat TOL2002'!H16+'kunnat TOL2002'!H106+'kunnat TOL2002'!H196+'kunnat TOL2002'!H256+'kunnat TOL2002'!H286+'kunnat TOL2002'!H316+'kunnat TOL2002'!H346</f>
        <v>4</v>
      </c>
      <c r="I46">
        <f>'kunnat TOL2002'!I16+'kunnat TOL2002'!I106+'kunnat TOL2002'!I196+'kunnat TOL2002'!I256+'kunnat TOL2002'!I286+'kunnat TOL2002'!I316+'kunnat TOL2002'!I346</f>
        <v>5</v>
      </c>
      <c r="J46">
        <f>'kunnat TOL2002'!J16+'kunnat TOL2002'!J106+'kunnat TOL2002'!J196+'kunnat TOL2002'!J256+'kunnat TOL2002'!J286+'kunnat TOL2002'!J316+'kunnat TOL2002'!J346</f>
        <v>5</v>
      </c>
      <c r="K46">
        <f>'kunnat TOL2002'!K16+'kunnat TOL2002'!K106+'kunnat TOL2002'!K196+'kunnat TOL2002'!K256+'kunnat TOL2002'!K286+'kunnat TOL2002'!K316+'kunnat TOL2002'!K346</f>
        <v>6</v>
      </c>
      <c r="L46">
        <f>'kunnat TOL2002'!L16+'kunnat TOL2002'!L106+'kunnat TOL2002'!L196+'kunnat TOL2002'!L256+'kunnat TOL2002'!L286+'kunnat TOL2002'!L316+'kunnat TOL2002'!L346</f>
        <v>5</v>
      </c>
      <c r="M46">
        <v>4</v>
      </c>
      <c r="N46">
        <v>5</v>
      </c>
      <c r="O46">
        <v>6</v>
      </c>
    </row>
    <row r="47" spans="2:15" ht="12.75">
      <c r="B47" s="3" t="s">
        <v>28</v>
      </c>
      <c r="C47">
        <f>'kunnat TOL2002'!C17+'kunnat TOL2002'!C107+'kunnat TOL2002'!C197+'kunnat TOL2002'!C257+'kunnat TOL2002'!C287+'kunnat TOL2002'!C317+'kunnat TOL2002'!C347</f>
        <v>1</v>
      </c>
      <c r="D47">
        <f>'kunnat TOL2002'!D17+'kunnat TOL2002'!D107+'kunnat TOL2002'!D197+'kunnat TOL2002'!D257+'kunnat TOL2002'!D287+'kunnat TOL2002'!D317+'kunnat TOL2002'!D347</f>
        <v>1</v>
      </c>
      <c r="E47">
        <f>'kunnat TOL2002'!E17+'kunnat TOL2002'!E107+'kunnat TOL2002'!E197+'kunnat TOL2002'!E257+'kunnat TOL2002'!E287+'kunnat TOL2002'!E317+'kunnat TOL2002'!E347</f>
        <v>1</v>
      </c>
      <c r="F47">
        <f>'kunnat TOL2002'!F17+'kunnat TOL2002'!F107+'kunnat TOL2002'!F197+'kunnat TOL2002'!F257+'kunnat TOL2002'!F287+'kunnat TOL2002'!F317+'kunnat TOL2002'!F347</f>
        <v>1</v>
      </c>
      <c r="G47">
        <f>'kunnat TOL2002'!G17+'kunnat TOL2002'!G107+'kunnat TOL2002'!G197+'kunnat TOL2002'!G257+'kunnat TOL2002'!G287+'kunnat TOL2002'!G317+'kunnat TOL2002'!G347</f>
        <v>1</v>
      </c>
      <c r="H47">
        <f>'kunnat TOL2002'!H17+'kunnat TOL2002'!H107+'kunnat TOL2002'!H197+'kunnat TOL2002'!H257+'kunnat TOL2002'!H287+'kunnat TOL2002'!H317+'kunnat TOL2002'!H347</f>
        <v>1</v>
      </c>
      <c r="I47">
        <f>'kunnat TOL2002'!I17+'kunnat TOL2002'!I107+'kunnat TOL2002'!I197+'kunnat TOL2002'!I257+'kunnat TOL2002'!I287+'kunnat TOL2002'!I317+'kunnat TOL2002'!I347</f>
        <v>1</v>
      </c>
      <c r="J47">
        <f>'kunnat TOL2002'!J17+'kunnat TOL2002'!J107+'kunnat TOL2002'!J197+'kunnat TOL2002'!J257+'kunnat TOL2002'!J287+'kunnat TOL2002'!J317+'kunnat TOL2002'!J347</f>
        <v>1</v>
      </c>
      <c r="K47">
        <f>'kunnat TOL2002'!K17+'kunnat TOL2002'!K107+'kunnat TOL2002'!K197+'kunnat TOL2002'!K257+'kunnat TOL2002'!K287+'kunnat TOL2002'!K317+'kunnat TOL2002'!K347</f>
        <v>2</v>
      </c>
      <c r="L47">
        <f>'kunnat TOL2002'!L17+'kunnat TOL2002'!L107+'kunnat TOL2002'!L197+'kunnat TOL2002'!L257+'kunnat TOL2002'!L287+'kunnat TOL2002'!L317+'kunnat TOL2002'!L347</f>
        <v>1</v>
      </c>
      <c r="M47">
        <v>1</v>
      </c>
      <c r="N47">
        <v>2</v>
      </c>
      <c r="O47">
        <v>10</v>
      </c>
    </row>
    <row r="48" spans="2:15" ht="12.75">
      <c r="B48" s="3" t="s">
        <v>27</v>
      </c>
      <c r="C48">
        <f>'kunnat TOL2002'!C18+'kunnat TOL2002'!C108+'kunnat TOL2002'!C198+'kunnat TOL2002'!C258+'kunnat TOL2002'!C288+'kunnat TOL2002'!C318+'kunnat TOL2002'!C348</f>
        <v>0</v>
      </c>
      <c r="D48">
        <f>'kunnat TOL2002'!D18+'kunnat TOL2002'!D108+'kunnat TOL2002'!D198+'kunnat TOL2002'!D258+'kunnat TOL2002'!D288+'kunnat TOL2002'!D318+'kunnat TOL2002'!D348</f>
        <v>0</v>
      </c>
      <c r="E48">
        <f>'kunnat TOL2002'!E18+'kunnat TOL2002'!E108+'kunnat TOL2002'!E198+'kunnat TOL2002'!E258+'kunnat TOL2002'!E288+'kunnat TOL2002'!E318+'kunnat TOL2002'!E348</f>
        <v>0</v>
      </c>
      <c r="F48">
        <f>'kunnat TOL2002'!F18+'kunnat TOL2002'!F108+'kunnat TOL2002'!F198+'kunnat TOL2002'!F258+'kunnat TOL2002'!F288+'kunnat TOL2002'!F318+'kunnat TOL2002'!F348</f>
        <v>0</v>
      </c>
      <c r="G48">
        <f>'kunnat TOL2002'!G18+'kunnat TOL2002'!G108+'kunnat TOL2002'!G198+'kunnat TOL2002'!G258+'kunnat TOL2002'!G288+'kunnat TOL2002'!G318+'kunnat TOL2002'!G348</f>
        <v>0</v>
      </c>
      <c r="H48">
        <f>'kunnat TOL2002'!H18+'kunnat TOL2002'!H108+'kunnat TOL2002'!H198+'kunnat TOL2002'!H258+'kunnat TOL2002'!H288+'kunnat TOL2002'!H318+'kunnat TOL2002'!H348</f>
        <v>0</v>
      </c>
      <c r="I48">
        <f>'kunnat TOL2002'!I18+'kunnat TOL2002'!I108+'kunnat TOL2002'!I198+'kunnat TOL2002'!I258+'kunnat TOL2002'!I288+'kunnat TOL2002'!I318+'kunnat TOL2002'!I348</f>
        <v>0</v>
      </c>
      <c r="J48">
        <f>'kunnat TOL2002'!J18+'kunnat TOL2002'!J108+'kunnat TOL2002'!J198+'kunnat TOL2002'!J258+'kunnat TOL2002'!J288+'kunnat TOL2002'!J318+'kunnat TOL2002'!J348</f>
        <v>0</v>
      </c>
      <c r="K48">
        <f>'kunnat TOL2002'!K18+'kunnat TOL2002'!K108+'kunnat TOL2002'!K198+'kunnat TOL2002'!K258+'kunnat TOL2002'!K288+'kunnat TOL2002'!K318+'kunnat TOL2002'!K348</f>
        <v>0</v>
      </c>
      <c r="L48">
        <f>'kunnat TOL2002'!L18+'kunnat TOL2002'!L108+'kunnat TOL2002'!L198+'kunnat TOL2002'!L258+'kunnat TOL2002'!L288+'kunnat TOL2002'!L318+'kunnat TOL2002'!L348</f>
        <v>0</v>
      </c>
      <c r="M48">
        <v>0</v>
      </c>
      <c r="N48">
        <v>0</v>
      </c>
      <c r="O48">
        <v>0</v>
      </c>
    </row>
    <row r="49" spans="2:15" ht="12.75">
      <c r="B49" s="3" t="s">
        <v>26</v>
      </c>
      <c r="C49">
        <f>'kunnat TOL2002'!C19+'kunnat TOL2002'!C109+'kunnat TOL2002'!C199+'kunnat TOL2002'!C259+'kunnat TOL2002'!C289+'kunnat TOL2002'!C319+'kunnat TOL2002'!C349</f>
        <v>118</v>
      </c>
      <c r="D49">
        <f>'kunnat TOL2002'!D19+'kunnat TOL2002'!D109+'kunnat TOL2002'!D199+'kunnat TOL2002'!D259+'kunnat TOL2002'!D289+'kunnat TOL2002'!D319+'kunnat TOL2002'!D349</f>
        <v>123</v>
      </c>
      <c r="E49">
        <f>'kunnat TOL2002'!E19+'kunnat TOL2002'!E109+'kunnat TOL2002'!E199+'kunnat TOL2002'!E259+'kunnat TOL2002'!E289+'kunnat TOL2002'!E319+'kunnat TOL2002'!E349</f>
        <v>129</v>
      </c>
      <c r="F49">
        <f>'kunnat TOL2002'!F19+'kunnat TOL2002'!F109+'kunnat TOL2002'!F199+'kunnat TOL2002'!F259+'kunnat TOL2002'!F289+'kunnat TOL2002'!F319+'kunnat TOL2002'!F349</f>
        <v>127</v>
      </c>
      <c r="G49">
        <f>'kunnat TOL2002'!G19+'kunnat TOL2002'!G109+'kunnat TOL2002'!G199+'kunnat TOL2002'!G259+'kunnat TOL2002'!G289+'kunnat TOL2002'!G319+'kunnat TOL2002'!G349</f>
        <v>116</v>
      </c>
      <c r="H49">
        <f>'kunnat TOL2002'!H19+'kunnat TOL2002'!H109+'kunnat TOL2002'!H199+'kunnat TOL2002'!H259+'kunnat TOL2002'!H289+'kunnat TOL2002'!H319+'kunnat TOL2002'!H349</f>
        <v>115</v>
      </c>
      <c r="I49">
        <f>'kunnat TOL2002'!I19+'kunnat TOL2002'!I109+'kunnat TOL2002'!I199+'kunnat TOL2002'!I259+'kunnat TOL2002'!I289+'kunnat TOL2002'!I319+'kunnat TOL2002'!I349</f>
        <v>108</v>
      </c>
      <c r="J49">
        <f>'kunnat TOL2002'!J19+'kunnat TOL2002'!J109+'kunnat TOL2002'!J199+'kunnat TOL2002'!J259+'kunnat TOL2002'!J289+'kunnat TOL2002'!J319+'kunnat TOL2002'!J349</f>
        <v>107</v>
      </c>
      <c r="K49">
        <f>'kunnat TOL2002'!K19+'kunnat TOL2002'!K109+'kunnat TOL2002'!K199+'kunnat TOL2002'!K259+'kunnat TOL2002'!K289+'kunnat TOL2002'!K319+'kunnat TOL2002'!K349</f>
        <v>107</v>
      </c>
      <c r="L49">
        <f>'kunnat TOL2002'!L19+'kunnat TOL2002'!L109+'kunnat TOL2002'!L199+'kunnat TOL2002'!L259+'kunnat TOL2002'!L289+'kunnat TOL2002'!L319+'kunnat TOL2002'!L349</f>
        <v>107</v>
      </c>
      <c r="M49">
        <v>105</v>
      </c>
      <c r="N49">
        <v>153</v>
      </c>
      <c r="O49">
        <v>147</v>
      </c>
    </row>
    <row r="50" spans="2:15" ht="12.75">
      <c r="B50" s="3" t="s">
        <v>25</v>
      </c>
      <c r="C50">
        <f>'kunnat TOL2002'!C20+'kunnat TOL2002'!C110+'kunnat TOL2002'!C200+'kunnat TOL2002'!C260+'kunnat TOL2002'!C290+'kunnat TOL2002'!C320+'kunnat TOL2002'!C350</f>
        <v>0</v>
      </c>
      <c r="D50">
        <f>'kunnat TOL2002'!D20+'kunnat TOL2002'!D110+'kunnat TOL2002'!D200+'kunnat TOL2002'!D260+'kunnat TOL2002'!D290+'kunnat TOL2002'!D320+'kunnat TOL2002'!D350</f>
        <v>0</v>
      </c>
      <c r="E50">
        <f>'kunnat TOL2002'!E20+'kunnat TOL2002'!E110+'kunnat TOL2002'!E200+'kunnat TOL2002'!E260+'kunnat TOL2002'!E290+'kunnat TOL2002'!E320+'kunnat TOL2002'!E350</f>
        <v>0</v>
      </c>
      <c r="F50">
        <f>'kunnat TOL2002'!F20+'kunnat TOL2002'!F110+'kunnat TOL2002'!F200+'kunnat TOL2002'!F260+'kunnat TOL2002'!F290+'kunnat TOL2002'!F320+'kunnat TOL2002'!F350</f>
        <v>0</v>
      </c>
      <c r="G50">
        <f>'kunnat TOL2002'!G20+'kunnat TOL2002'!G110+'kunnat TOL2002'!G200+'kunnat TOL2002'!G260+'kunnat TOL2002'!G290+'kunnat TOL2002'!G320+'kunnat TOL2002'!G350</f>
        <v>0</v>
      </c>
      <c r="H50">
        <f>'kunnat TOL2002'!H20+'kunnat TOL2002'!H110+'kunnat TOL2002'!H200+'kunnat TOL2002'!H260+'kunnat TOL2002'!H290+'kunnat TOL2002'!H320+'kunnat TOL2002'!H350</f>
        <v>0</v>
      </c>
      <c r="I50">
        <f>'kunnat TOL2002'!I20+'kunnat TOL2002'!I110+'kunnat TOL2002'!I200+'kunnat TOL2002'!I260+'kunnat TOL2002'!I290+'kunnat TOL2002'!I320+'kunnat TOL2002'!I350</f>
        <v>0</v>
      </c>
      <c r="J50">
        <f>'kunnat TOL2002'!J20+'kunnat TOL2002'!J110+'kunnat TOL2002'!J200+'kunnat TOL2002'!J260+'kunnat TOL2002'!J290+'kunnat TOL2002'!J320+'kunnat TOL2002'!J350</f>
        <v>0</v>
      </c>
      <c r="K50">
        <f>'kunnat TOL2002'!K20+'kunnat TOL2002'!K110+'kunnat TOL2002'!K200+'kunnat TOL2002'!K260+'kunnat TOL2002'!K290+'kunnat TOL2002'!K320+'kunnat TOL2002'!K350</f>
        <v>0</v>
      </c>
      <c r="L50">
        <f>'kunnat TOL2002'!L20+'kunnat TOL2002'!L110+'kunnat TOL2002'!L200+'kunnat TOL2002'!L260+'kunnat TOL2002'!L290+'kunnat TOL2002'!L320+'kunnat TOL2002'!L350</f>
        <v>0</v>
      </c>
      <c r="M50">
        <v>0</v>
      </c>
      <c r="N50">
        <v>0</v>
      </c>
      <c r="O50">
        <v>0</v>
      </c>
    </row>
    <row r="51" spans="2:15" ht="12.75">
      <c r="B51" s="3" t="s">
        <v>24</v>
      </c>
      <c r="C51">
        <f>'kunnat TOL2002'!C21+'kunnat TOL2002'!C111+'kunnat TOL2002'!C201+'kunnat TOL2002'!C261+'kunnat TOL2002'!C291+'kunnat TOL2002'!C321+'kunnat TOL2002'!C351</f>
        <v>0</v>
      </c>
      <c r="D51">
        <f>'kunnat TOL2002'!D21+'kunnat TOL2002'!D111+'kunnat TOL2002'!D201+'kunnat TOL2002'!D261+'kunnat TOL2002'!D291+'kunnat TOL2002'!D321+'kunnat TOL2002'!D351</f>
        <v>0</v>
      </c>
      <c r="E51">
        <f>'kunnat TOL2002'!E21+'kunnat TOL2002'!E111+'kunnat TOL2002'!E201+'kunnat TOL2002'!E261+'kunnat TOL2002'!E291+'kunnat TOL2002'!E321+'kunnat TOL2002'!E351</f>
        <v>0</v>
      </c>
      <c r="F51">
        <f>'kunnat TOL2002'!F21+'kunnat TOL2002'!F111+'kunnat TOL2002'!F201+'kunnat TOL2002'!F261+'kunnat TOL2002'!F291+'kunnat TOL2002'!F321+'kunnat TOL2002'!F351</f>
        <v>0</v>
      </c>
      <c r="G51">
        <f>'kunnat TOL2002'!G21+'kunnat TOL2002'!G111+'kunnat TOL2002'!G201+'kunnat TOL2002'!G261+'kunnat TOL2002'!G291+'kunnat TOL2002'!G321+'kunnat TOL2002'!G351</f>
        <v>0</v>
      </c>
      <c r="H51">
        <f>'kunnat TOL2002'!H21+'kunnat TOL2002'!H111+'kunnat TOL2002'!H201+'kunnat TOL2002'!H261+'kunnat TOL2002'!H291+'kunnat TOL2002'!H321+'kunnat TOL2002'!H351</f>
        <v>0</v>
      </c>
      <c r="I51">
        <f>'kunnat TOL2002'!I21+'kunnat TOL2002'!I111+'kunnat TOL2002'!I201+'kunnat TOL2002'!I261+'kunnat TOL2002'!I291+'kunnat TOL2002'!I321+'kunnat TOL2002'!I351</f>
        <v>0</v>
      </c>
      <c r="J51">
        <f>'kunnat TOL2002'!J21+'kunnat TOL2002'!J111+'kunnat TOL2002'!J201+'kunnat TOL2002'!J261+'kunnat TOL2002'!J291+'kunnat TOL2002'!J321+'kunnat TOL2002'!J351</f>
        <v>0</v>
      </c>
      <c r="K51">
        <f>'kunnat TOL2002'!K21+'kunnat TOL2002'!K111+'kunnat TOL2002'!K201+'kunnat TOL2002'!K261+'kunnat TOL2002'!K291+'kunnat TOL2002'!K321+'kunnat TOL2002'!K351</f>
        <v>1</v>
      </c>
      <c r="L51">
        <f>'kunnat TOL2002'!L21+'kunnat TOL2002'!L111+'kunnat TOL2002'!L201+'kunnat TOL2002'!L261+'kunnat TOL2002'!L291+'kunnat TOL2002'!L321+'kunnat TOL2002'!L351</f>
        <v>1</v>
      </c>
      <c r="M51">
        <v>1</v>
      </c>
      <c r="N51">
        <v>2</v>
      </c>
      <c r="O51">
        <v>3</v>
      </c>
    </row>
    <row r="52" spans="2:15" ht="12.75">
      <c r="B52" s="15" t="s">
        <v>56</v>
      </c>
      <c r="C52">
        <f>'kunnat TOL2002'!C22+'kunnat TOL2002'!C112+'kunnat TOL2002'!C202+'kunnat TOL2002'!C262+'kunnat TOL2002'!C292+'kunnat TOL2002'!C322+'kunnat TOL2002'!C352</f>
        <v>1</v>
      </c>
      <c r="D52">
        <f>'kunnat TOL2002'!D22+'kunnat TOL2002'!D112+'kunnat TOL2002'!D202+'kunnat TOL2002'!D262+'kunnat TOL2002'!D292+'kunnat TOL2002'!D322+'kunnat TOL2002'!D352</f>
        <v>1</v>
      </c>
      <c r="E52">
        <f>'kunnat TOL2002'!E22+'kunnat TOL2002'!E112+'kunnat TOL2002'!E202+'kunnat TOL2002'!E262+'kunnat TOL2002'!E292+'kunnat TOL2002'!E322+'kunnat TOL2002'!E352</f>
        <v>0</v>
      </c>
      <c r="F52">
        <f>'kunnat TOL2002'!F22+'kunnat TOL2002'!F112+'kunnat TOL2002'!F202+'kunnat TOL2002'!F262+'kunnat TOL2002'!F292+'kunnat TOL2002'!F322+'kunnat TOL2002'!F352</f>
        <v>1</v>
      </c>
      <c r="G52">
        <f>'kunnat TOL2002'!G22+'kunnat TOL2002'!G112+'kunnat TOL2002'!G202+'kunnat TOL2002'!G262+'kunnat TOL2002'!G292+'kunnat TOL2002'!G322+'kunnat TOL2002'!G352</f>
        <v>2</v>
      </c>
      <c r="H52">
        <f>'kunnat TOL2002'!H22+'kunnat TOL2002'!H112+'kunnat TOL2002'!H202+'kunnat TOL2002'!H262+'kunnat TOL2002'!H292+'kunnat TOL2002'!H322+'kunnat TOL2002'!H352</f>
        <v>2</v>
      </c>
      <c r="I52">
        <f>'kunnat TOL2002'!I22+'kunnat TOL2002'!I112+'kunnat TOL2002'!I202+'kunnat TOL2002'!I262+'kunnat TOL2002'!I292+'kunnat TOL2002'!I322+'kunnat TOL2002'!I352</f>
        <v>1</v>
      </c>
      <c r="J52">
        <f>'kunnat TOL2002'!J22+'kunnat TOL2002'!J112+'kunnat TOL2002'!J202+'kunnat TOL2002'!J262+'kunnat TOL2002'!J292+'kunnat TOL2002'!J322+'kunnat TOL2002'!J352</f>
        <v>2</v>
      </c>
      <c r="K52">
        <f>'kunnat TOL2002'!K22+'kunnat TOL2002'!K112+'kunnat TOL2002'!K202+'kunnat TOL2002'!K262+'kunnat TOL2002'!K292+'kunnat TOL2002'!K322+'kunnat TOL2002'!K352</f>
        <v>3</v>
      </c>
      <c r="L52">
        <f>'kunnat TOL2002'!L22+'kunnat TOL2002'!L112+'kunnat TOL2002'!L202+'kunnat TOL2002'!L262+'kunnat TOL2002'!L292+'kunnat TOL2002'!L322+'kunnat TOL2002'!L352</f>
        <v>1</v>
      </c>
      <c r="M52">
        <v>2</v>
      </c>
      <c r="N52">
        <v>12</v>
      </c>
      <c r="O52">
        <v>570</v>
      </c>
    </row>
    <row r="53" spans="2:15" ht="12.75">
      <c r="B53" s="15" t="s">
        <v>57</v>
      </c>
      <c r="C53" s="16" t="s">
        <v>53</v>
      </c>
      <c r="D53" s="16" t="s">
        <v>53</v>
      </c>
      <c r="E53" s="16" t="s">
        <v>53</v>
      </c>
      <c r="F53" s="16" t="s">
        <v>53</v>
      </c>
      <c r="G53" s="16" t="s">
        <v>53</v>
      </c>
      <c r="H53" s="16" t="s">
        <v>53</v>
      </c>
      <c r="I53" s="16" t="s">
        <v>53</v>
      </c>
      <c r="J53" s="16" t="s">
        <v>53</v>
      </c>
      <c r="K53" s="16" t="s">
        <v>53</v>
      </c>
      <c r="L53" s="16" t="s">
        <v>53</v>
      </c>
      <c r="M53" s="16">
        <v>0</v>
      </c>
      <c r="N53">
        <v>0</v>
      </c>
      <c r="O53">
        <v>4</v>
      </c>
    </row>
    <row r="54" spans="2:15" ht="12.75">
      <c r="B54" s="3" t="s">
        <v>23</v>
      </c>
      <c r="C54">
        <f>'kunnat TOL2002'!C24+'kunnat TOL2002'!C114+'kunnat TOL2002'!C204+'kunnat TOL2002'!C264+'kunnat TOL2002'!C294+'kunnat TOL2002'!C324+'kunnat TOL2002'!C354</f>
        <v>3</v>
      </c>
      <c r="D54">
        <f>'kunnat TOL2002'!D24+'kunnat TOL2002'!D114+'kunnat TOL2002'!D204+'kunnat TOL2002'!D264+'kunnat TOL2002'!D294+'kunnat TOL2002'!D324+'kunnat TOL2002'!D354</f>
        <v>4</v>
      </c>
      <c r="E54">
        <f>'kunnat TOL2002'!E24+'kunnat TOL2002'!E114+'kunnat TOL2002'!E204+'kunnat TOL2002'!E264+'kunnat TOL2002'!E294+'kunnat TOL2002'!E324+'kunnat TOL2002'!E354</f>
        <v>5</v>
      </c>
      <c r="F54">
        <f>'kunnat TOL2002'!F24+'kunnat TOL2002'!F114+'kunnat TOL2002'!F204+'kunnat TOL2002'!F264+'kunnat TOL2002'!F294+'kunnat TOL2002'!F324+'kunnat TOL2002'!F354</f>
        <v>4</v>
      </c>
      <c r="G54">
        <f>'kunnat TOL2002'!G24+'kunnat TOL2002'!G114+'kunnat TOL2002'!G204+'kunnat TOL2002'!G264+'kunnat TOL2002'!G294+'kunnat TOL2002'!G324+'kunnat TOL2002'!G354</f>
        <v>4</v>
      </c>
      <c r="H54">
        <f>'kunnat TOL2002'!H24+'kunnat TOL2002'!H114+'kunnat TOL2002'!H204+'kunnat TOL2002'!H264+'kunnat TOL2002'!H294+'kunnat TOL2002'!H324+'kunnat TOL2002'!H354</f>
        <v>6</v>
      </c>
      <c r="I54">
        <f>'kunnat TOL2002'!I24+'kunnat TOL2002'!I114+'kunnat TOL2002'!I204+'kunnat TOL2002'!I264+'kunnat TOL2002'!I294+'kunnat TOL2002'!I324+'kunnat TOL2002'!I354</f>
        <v>6</v>
      </c>
      <c r="J54">
        <f>'kunnat TOL2002'!J24+'kunnat TOL2002'!J114+'kunnat TOL2002'!J204+'kunnat TOL2002'!J264+'kunnat TOL2002'!J294+'kunnat TOL2002'!J324+'kunnat TOL2002'!J354</f>
        <v>5</v>
      </c>
      <c r="K54">
        <f>'kunnat TOL2002'!K24+'kunnat TOL2002'!K114+'kunnat TOL2002'!K204+'kunnat TOL2002'!K264+'kunnat TOL2002'!K294+'kunnat TOL2002'!K324+'kunnat TOL2002'!K354</f>
        <v>6</v>
      </c>
      <c r="L54">
        <f>'kunnat TOL2002'!L24+'kunnat TOL2002'!L114+'kunnat TOL2002'!L204+'kunnat TOL2002'!L264+'kunnat TOL2002'!L294+'kunnat TOL2002'!L324+'kunnat TOL2002'!L354</f>
        <v>8</v>
      </c>
      <c r="M54">
        <v>9</v>
      </c>
      <c r="N54">
        <v>10</v>
      </c>
      <c r="O54">
        <v>9</v>
      </c>
    </row>
    <row r="55" spans="2:15" ht="12.75">
      <c r="B55" s="3" t="s">
        <v>22</v>
      </c>
      <c r="C55">
        <f>'kunnat TOL2002'!C25+'kunnat TOL2002'!C115+'kunnat TOL2002'!C205+'kunnat TOL2002'!C265+'kunnat TOL2002'!C295+'kunnat TOL2002'!C325+'kunnat TOL2002'!C355</f>
        <v>3</v>
      </c>
      <c r="D55">
        <f>'kunnat TOL2002'!D25+'kunnat TOL2002'!D115+'kunnat TOL2002'!D205+'kunnat TOL2002'!D265+'kunnat TOL2002'!D295+'kunnat TOL2002'!D325+'kunnat TOL2002'!D355</f>
        <v>5</v>
      </c>
      <c r="E55">
        <f>'kunnat TOL2002'!E25+'kunnat TOL2002'!E115+'kunnat TOL2002'!E205+'kunnat TOL2002'!E265+'kunnat TOL2002'!E295+'kunnat TOL2002'!E325+'kunnat TOL2002'!E355</f>
        <v>6</v>
      </c>
      <c r="F55">
        <f>'kunnat TOL2002'!F25+'kunnat TOL2002'!F115+'kunnat TOL2002'!F205+'kunnat TOL2002'!F265+'kunnat TOL2002'!F295+'kunnat TOL2002'!F325+'kunnat TOL2002'!F355</f>
        <v>6</v>
      </c>
      <c r="G55">
        <f>'kunnat TOL2002'!G25+'kunnat TOL2002'!G115+'kunnat TOL2002'!G205+'kunnat TOL2002'!G265+'kunnat TOL2002'!G295+'kunnat TOL2002'!G325+'kunnat TOL2002'!G355</f>
        <v>6</v>
      </c>
      <c r="H55">
        <f>'kunnat TOL2002'!H25+'kunnat TOL2002'!H115+'kunnat TOL2002'!H205+'kunnat TOL2002'!H265+'kunnat TOL2002'!H295+'kunnat TOL2002'!H325+'kunnat TOL2002'!H355</f>
        <v>6</v>
      </c>
      <c r="I55">
        <f>'kunnat TOL2002'!I25+'kunnat TOL2002'!I115+'kunnat TOL2002'!I205+'kunnat TOL2002'!I265+'kunnat TOL2002'!I295+'kunnat TOL2002'!I325+'kunnat TOL2002'!I355</f>
        <v>7</v>
      </c>
      <c r="J55">
        <f>'kunnat TOL2002'!J25+'kunnat TOL2002'!J115+'kunnat TOL2002'!J205+'kunnat TOL2002'!J265+'kunnat TOL2002'!J295+'kunnat TOL2002'!J325+'kunnat TOL2002'!J355</f>
        <v>6</v>
      </c>
      <c r="K55">
        <f>'kunnat TOL2002'!K25+'kunnat TOL2002'!K115+'kunnat TOL2002'!K205+'kunnat TOL2002'!K265+'kunnat TOL2002'!K295+'kunnat TOL2002'!K325+'kunnat TOL2002'!K355</f>
        <v>6</v>
      </c>
      <c r="L55">
        <f>'kunnat TOL2002'!L25+'kunnat TOL2002'!L115+'kunnat TOL2002'!L205+'kunnat TOL2002'!L265+'kunnat TOL2002'!L295+'kunnat TOL2002'!L325+'kunnat TOL2002'!L355</f>
        <v>6</v>
      </c>
      <c r="M55">
        <v>6</v>
      </c>
      <c r="N55">
        <v>7</v>
      </c>
      <c r="O55">
        <v>9</v>
      </c>
    </row>
    <row r="56" spans="2:15" ht="12.75">
      <c r="B56" s="3" t="s">
        <v>21</v>
      </c>
      <c r="C56">
        <f>'kunnat TOL2002'!C26+'kunnat TOL2002'!C116+'kunnat TOL2002'!C206+'kunnat TOL2002'!C266+'kunnat TOL2002'!C296+'kunnat TOL2002'!C326+'kunnat TOL2002'!C356</f>
        <v>0</v>
      </c>
      <c r="D56">
        <f>'kunnat TOL2002'!D26+'kunnat TOL2002'!D116+'kunnat TOL2002'!D206+'kunnat TOL2002'!D266+'kunnat TOL2002'!D296+'kunnat TOL2002'!D326+'kunnat TOL2002'!D356</f>
        <v>0</v>
      </c>
      <c r="E56">
        <f>'kunnat TOL2002'!E26+'kunnat TOL2002'!E116+'kunnat TOL2002'!E206+'kunnat TOL2002'!E266+'kunnat TOL2002'!E296+'kunnat TOL2002'!E326+'kunnat TOL2002'!E356</f>
        <v>0</v>
      </c>
      <c r="F56">
        <f>'kunnat TOL2002'!F26+'kunnat TOL2002'!F116+'kunnat TOL2002'!F206+'kunnat TOL2002'!F266+'kunnat TOL2002'!F296+'kunnat TOL2002'!F326+'kunnat TOL2002'!F356</f>
        <v>0</v>
      </c>
      <c r="G56">
        <f>'kunnat TOL2002'!G26+'kunnat TOL2002'!G116+'kunnat TOL2002'!G206+'kunnat TOL2002'!G266+'kunnat TOL2002'!G296+'kunnat TOL2002'!G326+'kunnat TOL2002'!G356</f>
        <v>0</v>
      </c>
      <c r="H56">
        <f>'kunnat TOL2002'!H26+'kunnat TOL2002'!H116+'kunnat TOL2002'!H206+'kunnat TOL2002'!H266+'kunnat TOL2002'!H296+'kunnat TOL2002'!H326+'kunnat TOL2002'!H356</f>
        <v>0</v>
      </c>
      <c r="I56">
        <f>'kunnat TOL2002'!I26+'kunnat TOL2002'!I116+'kunnat TOL2002'!I206+'kunnat TOL2002'!I266+'kunnat TOL2002'!I296+'kunnat TOL2002'!I326+'kunnat TOL2002'!I356</f>
        <v>0</v>
      </c>
      <c r="J56">
        <f>'kunnat TOL2002'!J26+'kunnat TOL2002'!J116+'kunnat TOL2002'!J206+'kunnat TOL2002'!J266+'kunnat TOL2002'!J296+'kunnat TOL2002'!J326+'kunnat TOL2002'!J356</f>
        <v>0</v>
      </c>
      <c r="K56">
        <f>'kunnat TOL2002'!K26+'kunnat TOL2002'!K116+'kunnat TOL2002'!K206+'kunnat TOL2002'!K266+'kunnat TOL2002'!K296+'kunnat TOL2002'!K326+'kunnat TOL2002'!K356</f>
        <v>0</v>
      </c>
      <c r="L56">
        <f>'kunnat TOL2002'!L26+'kunnat TOL2002'!L116+'kunnat TOL2002'!L206+'kunnat TOL2002'!L266+'kunnat TOL2002'!L296+'kunnat TOL2002'!L326+'kunnat TOL2002'!L356</f>
        <v>0</v>
      </c>
      <c r="M56">
        <v>0</v>
      </c>
      <c r="N56">
        <v>0</v>
      </c>
      <c r="O56">
        <v>0</v>
      </c>
    </row>
    <row r="57" spans="2:15" ht="12.75">
      <c r="B57" s="9" t="s">
        <v>20</v>
      </c>
      <c r="C57" s="13">
        <f>'kunnat TOL2002'!C27+'kunnat TOL2002'!C117+'kunnat TOL2002'!C207+'kunnat TOL2002'!C267+'kunnat TOL2002'!C297+'kunnat TOL2002'!C327+'kunnat TOL2002'!C357</f>
        <v>18</v>
      </c>
      <c r="D57" s="13">
        <f>'kunnat TOL2002'!D27+'kunnat TOL2002'!D117+'kunnat TOL2002'!D207+'kunnat TOL2002'!D267+'kunnat TOL2002'!D297+'kunnat TOL2002'!D327+'kunnat TOL2002'!D357</f>
        <v>18</v>
      </c>
      <c r="E57" s="13">
        <f>'kunnat TOL2002'!E27+'kunnat TOL2002'!E117+'kunnat TOL2002'!E207+'kunnat TOL2002'!E267+'kunnat TOL2002'!E297+'kunnat TOL2002'!E327+'kunnat TOL2002'!E357</f>
        <v>18</v>
      </c>
      <c r="F57" s="13">
        <f>'kunnat TOL2002'!F27+'kunnat TOL2002'!F117+'kunnat TOL2002'!F207+'kunnat TOL2002'!F267+'kunnat TOL2002'!F297+'kunnat TOL2002'!F327+'kunnat TOL2002'!F357</f>
        <v>18</v>
      </c>
      <c r="G57" s="13">
        <f>'kunnat TOL2002'!G27+'kunnat TOL2002'!G117+'kunnat TOL2002'!G207+'kunnat TOL2002'!G267+'kunnat TOL2002'!G297+'kunnat TOL2002'!G327+'kunnat TOL2002'!G357</f>
        <v>26</v>
      </c>
      <c r="H57" s="13">
        <f>'kunnat TOL2002'!H27+'kunnat TOL2002'!H117+'kunnat TOL2002'!H207+'kunnat TOL2002'!H267+'kunnat TOL2002'!H297+'kunnat TOL2002'!H327+'kunnat TOL2002'!H357</f>
        <v>31</v>
      </c>
      <c r="I57" s="13">
        <f>'kunnat TOL2002'!I27+'kunnat TOL2002'!I117+'kunnat TOL2002'!I207+'kunnat TOL2002'!I267+'kunnat TOL2002'!I297+'kunnat TOL2002'!I327+'kunnat TOL2002'!I357</f>
        <v>32</v>
      </c>
      <c r="J57" s="13">
        <f>'kunnat TOL2002'!J27+'kunnat TOL2002'!J117+'kunnat TOL2002'!J207+'kunnat TOL2002'!J267+'kunnat TOL2002'!J297+'kunnat TOL2002'!J327+'kunnat TOL2002'!J357</f>
        <v>35</v>
      </c>
      <c r="K57" s="13">
        <f>'kunnat TOL2002'!K27+'kunnat TOL2002'!K117+'kunnat TOL2002'!K207+'kunnat TOL2002'!K267+'kunnat TOL2002'!K297+'kunnat TOL2002'!K327+'kunnat TOL2002'!K357</f>
        <v>36</v>
      </c>
      <c r="L57" s="13">
        <f>'kunnat TOL2002'!L27+'kunnat TOL2002'!L117+'kunnat TOL2002'!L207+'kunnat TOL2002'!L267+'kunnat TOL2002'!L297+'kunnat TOL2002'!L327+'kunnat TOL2002'!L357</f>
        <v>34</v>
      </c>
      <c r="M57" s="13">
        <v>36</v>
      </c>
      <c r="N57" s="13">
        <v>41</v>
      </c>
      <c r="O57" s="13">
        <v>56</v>
      </c>
    </row>
    <row r="58" spans="2:15" ht="12.75">
      <c r="B58" s="3" t="s">
        <v>19</v>
      </c>
      <c r="C58">
        <f>'kunnat TOL2002'!C28+'kunnat TOL2002'!C118+'kunnat TOL2002'!C208+'kunnat TOL2002'!C268+'kunnat TOL2002'!C298+'kunnat TOL2002'!C328+'kunnat TOL2002'!C358</f>
        <v>0</v>
      </c>
      <c r="D58">
        <f>'kunnat TOL2002'!D28+'kunnat TOL2002'!D118+'kunnat TOL2002'!D208+'kunnat TOL2002'!D268+'kunnat TOL2002'!D298+'kunnat TOL2002'!D328+'kunnat TOL2002'!D358</f>
        <v>1</v>
      </c>
      <c r="E58">
        <f>'kunnat TOL2002'!E28+'kunnat TOL2002'!E118+'kunnat TOL2002'!E208+'kunnat TOL2002'!E268+'kunnat TOL2002'!E298+'kunnat TOL2002'!E328+'kunnat TOL2002'!E358</f>
        <v>1</v>
      </c>
      <c r="F58">
        <f>'kunnat TOL2002'!F28+'kunnat TOL2002'!F118+'kunnat TOL2002'!F208+'kunnat TOL2002'!F268+'kunnat TOL2002'!F298+'kunnat TOL2002'!F328+'kunnat TOL2002'!F358</f>
        <v>2</v>
      </c>
      <c r="G58">
        <f>'kunnat TOL2002'!G28+'kunnat TOL2002'!G118+'kunnat TOL2002'!G208+'kunnat TOL2002'!G268+'kunnat TOL2002'!G298+'kunnat TOL2002'!G328+'kunnat TOL2002'!G358</f>
        <v>1</v>
      </c>
      <c r="H58">
        <f>'kunnat TOL2002'!H28+'kunnat TOL2002'!H118+'kunnat TOL2002'!H208+'kunnat TOL2002'!H268+'kunnat TOL2002'!H298+'kunnat TOL2002'!H328+'kunnat TOL2002'!H358</f>
        <v>1</v>
      </c>
      <c r="I58">
        <f>'kunnat TOL2002'!I28+'kunnat TOL2002'!I118+'kunnat TOL2002'!I208+'kunnat TOL2002'!I268+'kunnat TOL2002'!I298+'kunnat TOL2002'!I328+'kunnat TOL2002'!I358</f>
        <v>1</v>
      </c>
      <c r="J58">
        <f>'kunnat TOL2002'!J28+'kunnat TOL2002'!J118+'kunnat TOL2002'!J208+'kunnat TOL2002'!J268+'kunnat TOL2002'!J298+'kunnat TOL2002'!J328+'kunnat TOL2002'!J358</f>
        <v>2</v>
      </c>
      <c r="K58">
        <f>'kunnat TOL2002'!K28+'kunnat TOL2002'!K118+'kunnat TOL2002'!K208+'kunnat TOL2002'!K268+'kunnat TOL2002'!K298+'kunnat TOL2002'!K328+'kunnat TOL2002'!K358</f>
        <v>1</v>
      </c>
      <c r="L58">
        <f>'kunnat TOL2002'!L28+'kunnat TOL2002'!L118+'kunnat TOL2002'!L208+'kunnat TOL2002'!L268+'kunnat TOL2002'!L298+'kunnat TOL2002'!L328+'kunnat TOL2002'!L358</f>
        <v>1</v>
      </c>
      <c r="M58">
        <v>0</v>
      </c>
      <c r="N58">
        <v>1</v>
      </c>
      <c r="O58">
        <v>5</v>
      </c>
    </row>
    <row r="59" spans="2:15" ht="12.75">
      <c r="B59" s="3" t="s">
        <v>18</v>
      </c>
      <c r="C59">
        <f>'kunnat TOL2002'!C29+'kunnat TOL2002'!C119+'kunnat TOL2002'!C209+'kunnat TOL2002'!C269+'kunnat TOL2002'!C299+'kunnat TOL2002'!C329+'kunnat TOL2002'!C359</f>
        <v>13</v>
      </c>
      <c r="D59">
        <f>'kunnat TOL2002'!D29+'kunnat TOL2002'!D119+'kunnat TOL2002'!D209+'kunnat TOL2002'!D269+'kunnat TOL2002'!D299+'kunnat TOL2002'!D329+'kunnat TOL2002'!D359</f>
        <v>12</v>
      </c>
      <c r="E59">
        <f>'kunnat TOL2002'!E29+'kunnat TOL2002'!E119+'kunnat TOL2002'!E209+'kunnat TOL2002'!E269+'kunnat TOL2002'!E299+'kunnat TOL2002'!E329+'kunnat TOL2002'!E359</f>
        <v>14</v>
      </c>
      <c r="F59">
        <f>'kunnat TOL2002'!F29+'kunnat TOL2002'!F119+'kunnat TOL2002'!F209+'kunnat TOL2002'!F269+'kunnat TOL2002'!F299+'kunnat TOL2002'!F329+'kunnat TOL2002'!F359</f>
        <v>14</v>
      </c>
      <c r="G59">
        <f>'kunnat TOL2002'!G29+'kunnat TOL2002'!G119+'kunnat TOL2002'!G209+'kunnat TOL2002'!G269+'kunnat TOL2002'!G299+'kunnat TOL2002'!G329+'kunnat TOL2002'!G359</f>
        <v>22</v>
      </c>
      <c r="H59">
        <f>'kunnat TOL2002'!H29+'kunnat TOL2002'!H119+'kunnat TOL2002'!H209+'kunnat TOL2002'!H269+'kunnat TOL2002'!H299+'kunnat TOL2002'!H329+'kunnat TOL2002'!H359</f>
        <v>24</v>
      </c>
      <c r="I59">
        <f>'kunnat TOL2002'!I29+'kunnat TOL2002'!I119+'kunnat TOL2002'!I209+'kunnat TOL2002'!I269+'kunnat TOL2002'!I299+'kunnat TOL2002'!I329+'kunnat TOL2002'!I359</f>
        <v>25</v>
      </c>
      <c r="J59">
        <f>'kunnat TOL2002'!J29+'kunnat TOL2002'!J119+'kunnat TOL2002'!J209+'kunnat TOL2002'!J269+'kunnat TOL2002'!J299+'kunnat TOL2002'!J329+'kunnat TOL2002'!J359</f>
        <v>27</v>
      </c>
      <c r="K59">
        <f>'kunnat TOL2002'!K29+'kunnat TOL2002'!K119+'kunnat TOL2002'!K209+'kunnat TOL2002'!K269+'kunnat TOL2002'!K299+'kunnat TOL2002'!K329+'kunnat TOL2002'!K359</f>
        <v>29</v>
      </c>
      <c r="L59">
        <f>'kunnat TOL2002'!L29+'kunnat TOL2002'!L119+'kunnat TOL2002'!L209+'kunnat TOL2002'!L269+'kunnat TOL2002'!L299+'kunnat TOL2002'!L329+'kunnat TOL2002'!L359</f>
        <v>27</v>
      </c>
      <c r="M59">
        <v>30</v>
      </c>
      <c r="N59">
        <v>31</v>
      </c>
      <c r="O59">
        <v>38</v>
      </c>
    </row>
    <row r="60" spans="2:15" ht="12.75">
      <c r="B60" s="3" t="s">
        <v>17</v>
      </c>
      <c r="C60">
        <f>'kunnat TOL2002'!C30+'kunnat TOL2002'!C120+'kunnat TOL2002'!C210+'kunnat TOL2002'!C270+'kunnat TOL2002'!C300+'kunnat TOL2002'!C330+'kunnat TOL2002'!C360</f>
        <v>0</v>
      </c>
      <c r="D60">
        <f>'kunnat TOL2002'!D30+'kunnat TOL2002'!D120+'kunnat TOL2002'!D210+'kunnat TOL2002'!D270+'kunnat TOL2002'!D300+'kunnat TOL2002'!D330+'kunnat TOL2002'!D360</f>
        <v>0</v>
      </c>
      <c r="E60">
        <f>'kunnat TOL2002'!E30+'kunnat TOL2002'!E120+'kunnat TOL2002'!E210+'kunnat TOL2002'!E270+'kunnat TOL2002'!E300+'kunnat TOL2002'!E330+'kunnat TOL2002'!E360</f>
        <v>1</v>
      </c>
      <c r="F60">
        <f>'kunnat TOL2002'!F30+'kunnat TOL2002'!F120+'kunnat TOL2002'!F210+'kunnat TOL2002'!F270+'kunnat TOL2002'!F300+'kunnat TOL2002'!F330+'kunnat TOL2002'!F360</f>
        <v>0</v>
      </c>
      <c r="G60">
        <f>'kunnat TOL2002'!G30+'kunnat TOL2002'!G120+'kunnat TOL2002'!G210+'kunnat TOL2002'!G270+'kunnat TOL2002'!G300+'kunnat TOL2002'!G330+'kunnat TOL2002'!G360</f>
        <v>0</v>
      </c>
      <c r="H60">
        <f>'kunnat TOL2002'!H30+'kunnat TOL2002'!H120+'kunnat TOL2002'!H210+'kunnat TOL2002'!H270+'kunnat TOL2002'!H300+'kunnat TOL2002'!H330+'kunnat TOL2002'!H360</f>
        <v>0</v>
      </c>
      <c r="I60">
        <f>'kunnat TOL2002'!I30+'kunnat TOL2002'!I120+'kunnat TOL2002'!I210+'kunnat TOL2002'!I270+'kunnat TOL2002'!I300+'kunnat TOL2002'!I330+'kunnat TOL2002'!I360</f>
        <v>0</v>
      </c>
      <c r="J60">
        <f>'kunnat TOL2002'!J30+'kunnat TOL2002'!J120+'kunnat TOL2002'!J210+'kunnat TOL2002'!J270+'kunnat TOL2002'!J300+'kunnat TOL2002'!J330+'kunnat TOL2002'!J360</f>
        <v>0</v>
      </c>
      <c r="K60">
        <f>'kunnat TOL2002'!K30+'kunnat TOL2002'!K120+'kunnat TOL2002'!K210+'kunnat TOL2002'!K270+'kunnat TOL2002'!K300+'kunnat TOL2002'!K330+'kunnat TOL2002'!K360</f>
        <v>0</v>
      </c>
      <c r="L60">
        <f>'kunnat TOL2002'!L30+'kunnat TOL2002'!L120+'kunnat TOL2002'!L210+'kunnat TOL2002'!L270+'kunnat TOL2002'!L300+'kunnat TOL2002'!L330+'kunnat TOL2002'!L360</f>
        <v>0</v>
      </c>
      <c r="M60">
        <v>0</v>
      </c>
      <c r="N60">
        <v>1</v>
      </c>
      <c r="O60">
        <v>5</v>
      </c>
    </row>
    <row r="61" spans="2:15" ht="12.75">
      <c r="B61" s="3" t="s">
        <v>16</v>
      </c>
      <c r="C61">
        <f>'kunnat TOL2002'!C31+'kunnat TOL2002'!C121+'kunnat TOL2002'!C211+'kunnat TOL2002'!C271+'kunnat TOL2002'!C301+'kunnat TOL2002'!C331+'kunnat TOL2002'!C361</f>
        <v>5</v>
      </c>
      <c r="D61">
        <f>'kunnat TOL2002'!D31+'kunnat TOL2002'!D121+'kunnat TOL2002'!D211+'kunnat TOL2002'!D271+'kunnat TOL2002'!D301+'kunnat TOL2002'!D331+'kunnat TOL2002'!D361</f>
        <v>5</v>
      </c>
      <c r="E61">
        <f>'kunnat TOL2002'!E31+'kunnat TOL2002'!E121+'kunnat TOL2002'!E211+'kunnat TOL2002'!E271+'kunnat TOL2002'!E301+'kunnat TOL2002'!E331+'kunnat TOL2002'!E361</f>
        <v>2</v>
      </c>
      <c r="F61">
        <f>'kunnat TOL2002'!F31+'kunnat TOL2002'!F121+'kunnat TOL2002'!F211+'kunnat TOL2002'!F271+'kunnat TOL2002'!F301+'kunnat TOL2002'!F331+'kunnat TOL2002'!F361</f>
        <v>2</v>
      </c>
      <c r="G61">
        <f>'kunnat TOL2002'!G31+'kunnat TOL2002'!G121+'kunnat TOL2002'!G211+'kunnat TOL2002'!G271+'kunnat TOL2002'!G301+'kunnat TOL2002'!G331+'kunnat TOL2002'!G361</f>
        <v>3</v>
      </c>
      <c r="H61">
        <f>'kunnat TOL2002'!H31+'kunnat TOL2002'!H121+'kunnat TOL2002'!H211+'kunnat TOL2002'!H271+'kunnat TOL2002'!H301+'kunnat TOL2002'!H331+'kunnat TOL2002'!H361</f>
        <v>6</v>
      </c>
      <c r="I61">
        <f>'kunnat TOL2002'!I31+'kunnat TOL2002'!I121+'kunnat TOL2002'!I211+'kunnat TOL2002'!I271+'kunnat TOL2002'!I301+'kunnat TOL2002'!I331+'kunnat TOL2002'!I361</f>
        <v>6</v>
      </c>
      <c r="J61">
        <f>'kunnat TOL2002'!J31+'kunnat TOL2002'!J121+'kunnat TOL2002'!J211+'kunnat TOL2002'!J271+'kunnat TOL2002'!J301+'kunnat TOL2002'!J331+'kunnat TOL2002'!J361</f>
        <v>6</v>
      </c>
      <c r="K61">
        <f>'kunnat TOL2002'!K31+'kunnat TOL2002'!K121+'kunnat TOL2002'!K211+'kunnat TOL2002'!K271+'kunnat TOL2002'!K301+'kunnat TOL2002'!K331+'kunnat TOL2002'!K361</f>
        <v>6</v>
      </c>
      <c r="L61">
        <f>'kunnat TOL2002'!L31+'kunnat TOL2002'!L121+'kunnat TOL2002'!L211+'kunnat TOL2002'!L271+'kunnat TOL2002'!L301+'kunnat TOL2002'!L331+'kunnat TOL2002'!L361</f>
        <v>6</v>
      </c>
      <c r="M61">
        <v>6</v>
      </c>
      <c r="N61">
        <v>8</v>
      </c>
      <c r="O61">
        <v>8</v>
      </c>
    </row>
    <row r="62" spans="2:15" ht="12.75">
      <c r="B62" s="8" t="s">
        <v>15</v>
      </c>
      <c r="C62" s="1">
        <f>'kunnat TOL2002'!C32+'kunnat TOL2002'!C122+'kunnat TOL2002'!C212+'kunnat TOL2002'!C272+'kunnat TOL2002'!C302+'kunnat TOL2002'!C332+'kunnat TOL2002'!C362</f>
        <v>1</v>
      </c>
      <c r="D62" s="1">
        <f>'kunnat TOL2002'!D32+'kunnat TOL2002'!D122+'kunnat TOL2002'!D212+'kunnat TOL2002'!D272+'kunnat TOL2002'!D302+'kunnat TOL2002'!D332+'kunnat TOL2002'!D362</f>
        <v>3</v>
      </c>
      <c r="E62" s="1">
        <f>'kunnat TOL2002'!E32+'kunnat TOL2002'!E122+'kunnat TOL2002'!E212+'kunnat TOL2002'!E272+'kunnat TOL2002'!E302+'kunnat TOL2002'!E332+'kunnat TOL2002'!E362</f>
        <v>3</v>
      </c>
      <c r="F62" s="1">
        <f>'kunnat TOL2002'!F32+'kunnat TOL2002'!F122+'kunnat TOL2002'!F212+'kunnat TOL2002'!F272+'kunnat TOL2002'!F302+'kunnat TOL2002'!F332+'kunnat TOL2002'!F362</f>
        <v>3</v>
      </c>
      <c r="G62" s="1">
        <f>'kunnat TOL2002'!G32+'kunnat TOL2002'!G122+'kunnat TOL2002'!G212+'kunnat TOL2002'!G272+'kunnat TOL2002'!G302+'kunnat TOL2002'!G332+'kunnat TOL2002'!G362</f>
        <v>3</v>
      </c>
      <c r="H62" s="1">
        <f>'kunnat TOL2002'!H32+'kunnat TOL2002'!H122+'kunnat TOL2002'!H212+'kunnat TOL2002'!H272+'kunnat TOL2002'!H302+'kunnat TOL2002'!H332+'kunnat TOL2002'!H362</f>
        <v>4</v>
      </c>
      <c r="I62" s="1">
        <f>'kunnat TOL2002'!I32+'kunnat TOL2002'!I122+'kunnat TOL2002'!I212+'kunnat TOL2002'!I272+'kunnat TOL2002'!I302+'kunnat TOL2002'!I332+'kunnat TOL2002'!I362</f>
        <v>4</v>
      </c>
      <c r="J62" s="1">
        <f>'kunnat TOL2002'!J32+'kunnat TOL2002'!J122+'kunnat TOL2002'!J212+'kunnat TOL2002'!J272+'kunnat TOL2002'!J302+'kunnat TOL2002'!J332+'kunnat TOL2002'!J362</f>
        <v>4</v>
      </c>
      <c r="K62" s="1">
        <f>'kunnat TOL2002'!K32+'kunnat TOL2002'!K122+'kunnat TOL2002'!K212+'kunnat TOL2002'!K272+'kunnat TOL2002'!K302+'kunnat TOL2002'!K332+'kunnat TOL2002'!K362</f>
        <v>4</v>
      </c>
      <c r="L62" s="1">
        <f>'kunnat TOL2002'!L32+'kunnat TOL2002'!L122+'kunnat TOL2002'!L212+'kunnat TOL2002'!L272+'kunnat TOL2002'!L302+'kunnat TOL2002'!L332+'kunnat TOL2002'!L362</f>
        <v>4</v>
      </c>
      <c r="M62" s="1">
        <v>4</v>
      </c>
      <c r="N62" s="1">
        <v>4</v>
      </c>
      <c r="O62" s="1">
        <v>3</v>
      </c>
    </row>
    <row r="63" spans="2:15" ht="12.75">
      <c r="B63" s="3" t="s">
        <v>14</v>
      </c>
      <c r="C63">
        <f>'kunnat TOL2002'!C33+'kunnat TOL2002'!C123+'kunnat TOL2002'!C213+'kunnat TOL2002'!C273+'kunnat TOL2002'!C303+'kunnat TOL2002'!C333+'kunnat TOL2002'!C363</f>
        <v>1</v>
      </c>
      <c r="D63">
        <f>'kunnat TOL2002'!D33+'kunnat TOL2002'!D123+'kunnat TOL2002'!D213+'kunnat TOL2002'!D273+'kunnat TOL2002'!D303+'kunnat TOL2002'!D333+'kunnat TOL2002'!D363</f>
        <v>3</v>
      </c>
      <c r="E63">
        <f>'kunnat TOL2002'!E33+'kunnat TOL2002'!E123+'kunnat TOL2002'!E213+'kunnat TOL2002'!E273+'kunnat TOL2002'!E303+'kunnat TOL2002'!E333+'kunnat TOL2002'!E363</f>
        <v>3</v>
      </c>
      <c r="F63">
        <f>'kunnat TOL2002'!F33+'kunnat TOL2002'!F123+'kunnat TOL2002'!F213+'kunnat TOL2002'!F273+'kunnat TOL2002'!F303+'kunnat TOL2002'!F333+'kunnat TOL2002'!F363</f>
        <v>3</v>
      </c>
      <c r="G63">
        <f>'kunnat TOL2002'!G33+'kunnat TOL2002'!G123+'kunnat TOL2002'!G213+'kunnat TOL2002'!G273+'kunnat TOL2002'!G303+'kunnat TOL2002'!G333+'kunnat TOL2002'!G363</f>
        <v>3</v>
      </c>
      <c r="H63">
        <f>'kunnat TOL2002'!H33+'kunnat TOL2002'!H123+'kunnat TOL2002'!H213+'kunnat TOL2002'!H273+'kunnat TOL2002'!H303+'kunnat TOL2002'!H333+'kunnat TOL2002'!H363</f>
        <v>4</v>
      </c>
      <c r="I63">
        <f>'kunnat TOL2002'!I33+'kunnat TOL2002'!I123+'kunnat TOL2002'!I213+'kunnat TOL2002'!I273+'kunnat TOL2002'!I303+'kunnat TOL2002'!I333+'kunnat TOL2002'!I363</f>
        <v>4</v>
      </c>
      <c r="J63">
        <f>'kunnat TOL2002'!J33+'kunnat TOL2002'!J123+'kunnat TOL2002'!J213+'kunnat TOL2002'!J273+'kunnat TOL2002'!J303+'kunnat TOL2002'!J333+'kunnat TOL2002'!J363</f>
        <v>4</v>
      </c>
      <c r="K63">
        <f>'kunnat TOL2002'!K33+'kunnat TOL2002'!K123+'kunnat TOL2002'!K213+'kunnat TOL2002'!K273+'kunnat TOL2002'!K303+'kunnat TOL2002'!K333+'kunnat TOL2002'!K363</f>
        <v>4</v>
      </c>
      <c r="L63">
        <f>'kunnat TOL2002'!L33+'kunnat TOL2002'!L123+'kunnat TOL2002'!L213+'kunnat TOL2002'!L273+'kunnat TOL2002'!L303+'kunnat TOL2002'!L333+'kunnat TOL2002'!L363</f>
        <v>4</v>
      </c>
      <c r="M63">
        <v>4</v>
      </c>
      <c r="N63">
        <v>4</v>
      </c>
      <c r="O63">
        <v>3</v>
      </c>
    </row>
    <row r="64" spans="2:15" ht="12.75">
      <c r="B64" s="3" t="s">
        <v>13</v>
      </c>
      <c r="C64">
        <f>'kunnat TOL2002'!C34+'kunnat TOL2002'!C124+'kunnat TOL2002'!C214+'kunnat TOL2002'!C274+'kunnat TOL2002'!C304+'kunnat TOL2002'!C334+'kunnat TOL2002'!C364</f>
        <v>1</v>
      </c>
      <c r="D64">
        <f>'kunnat TOL2002'!D34+'kunnat TOL2002'!D124+'kunnat TOL2002'!D214+'kunnat TOL2002'!D274+'kunnat TOL2002'!D304+'kunnat TOL2002'!D334+'kunnat TOL2002'!D364</f>
        <v>3</v>
      </c>
      <c r="E64">
        <f>'kunnat TOL2002'!E34+'kunnat TOL2002'!E124+'kunnat TOL2002'!E214+'kunnat TOL2002'!E274+'kunnat TOL2002'!E304+'kunnat TOL2002'!E334+'kunnat TOL2002'!E364</f>
        <v>3</v>
      </c>
      <c r="F64">
        <f>'kunnat TOL2002'!F34+'kunnat TOL2002'!F124+'kunnat TOL2002'!F214+'kunnat TOL2002'!F274+'kunnat TOL2002'!F304+'kunnat TOL2002'!F334+'kunnat TOL2002'!F364</f>
        <v>3</v>
      </c>
      <c r="G64">
        <f>'kunnat TOL2002'!G34+'kunnat TOL2002'!G124+'kunnat TOL2002'!G214+'kunnat TOL2002'!G274+'kunnat TOL2002'!G304+'kunnat TOL2002'!G334+'kunnat TOL2002'!G364</f>
        <v>3</v>
      </c>
      <c r="H64">
        <f>'kunnat TOL2002'!H34+'kunnat TOL2002'!H124+'kunnat TOL2002'!H214+'kunnat TOL2002'!H274+'kunnat TOL2002'!H304+'kunnat TOL2002'!H334+'kunnat TOL2002'!H364</f>
        <v>3</v>
      </c>
      <c r="I64">
        <f>'kunnat TOL2002'!I34+'kunnat TOL2002'!I124+'kunnat TOL2002'!I214+'kunnat TOL2002'!I274+'kunnat TOL2002'!I304+'kunnat TOL2002'!I334+'kunnat TOL2002'!I364</f>
        <v>3</v>
      </c>
      <c r="J64">
        <f>'kunnat TOL2002'!J34+'kunnat TOL2002'!J124+'kunnat TOL2002'!J214+'kunnat TOL2002'!J274+'kunnat TOL2002'!J304+'kunnat TOL2002'!J334+'kunnat TOL2002'!J364</f>
        <v>3</v>
      </c>
      <c r="K64">
        <f>'kunnat TOL2002'!K34+'kunnat TOL2002'!K124+'kunnat TOL2002'!K214+'kunnat TOL2002'!K274+'kunnat TOL2002'!K304+'kunnat TOL2002'!K334+'kunnat TOL2002'!K364</f>
        <v>3</v>
      </c>
      <c r="L64">
        <f>'kunnat TOL2002'!L34+'kunnat TOL2002'!L124+'kunnat TOL2002'!L214+'kunnat TOL2002'!L274+'kunnat TOL2002'!L304+'kunnat TOL2002'!L334+'kunnat TOL2002'!L364</f>
        <v>3</v>
      </c>
      <c r="M64">
        <v>3</v>
      </c>
      <c r="N64">
        <v>3</v>
      </c>
      <c r="O64">
        <v>2</v>
      </c>
    </row>
    <row r="65" spans="1:15" ht="12.75">
      <c r="A65" s="5"/>
      <c r="B65" s="4" t="s">
        <v>12</v>
      </c>
      <c r="C65" s="5">
        <f>'kunnat TOL2002'!C35+'kunnat TOL2002'!C125+'kunnat TOL2002'!C215+'kunnat TOL2002'!C275+'kunnat TOL2002'!C305+'kunnat TOL2002'!C335+'kunnat TOL2002'!C365</f>
        <v>0</v>
      </c>
      <c r="D65" s="5">
        <f>'kunnat TOL2002'!D35+'kunnat TOL2002'!D125+'kunnat TOL2002'!D215+'kunnat TOL2002'!D275+'kunnat TOL2002'!D305+'kunnat TOL2002'!D335+'kunnat TOL2002'!D365</f>
        <v>0</v>
      </c>
      <c r="E65" s="5">
        <f>'kunnat TOL2002'!E35+'kunnat TOL2002'!E125+'kunnat TOL2002'!E215+'kunnat TOL2002'!E275+'kunnat TOL2002'!E305+'kunnat TOL2002'!E335+'kunnat TOL2002'!E365</f>
        <v>0</v>
      </c>
      <c r="F65" s="5">
        <f>'kunnat TOL2002'!F35+'kunnat TOL2002'!F125+'kunnat TOL2002'!F215+'kunnat TOL2002'!F275+'kunnat TOL2002'!F305+'kunnat TOL2002'!F335+'kunnat TOL2002'!F365</f>
        <v>0</v>
      </c>
      <c r="G65" s="5">
        <f>'kunnat TOL2002'!G35+'kunnat TOL2002'!G125+'kunnat TOL2002'!G215+'kunnat TOL2002'!G275+'kunnat TOL2002'!G305+'kunnat TOL2002'!G335+'kunnat TOL2002'!G365</f>
        <v>0</v>
      </c>
      <c r="H65" s="5">
        <f>'kunnat TOL2002'!H35+'kunnat TOL2002'!H125+'kunnat TOL2002'!H215+'kunnat TOL2002'!H275+'kunnat TOL2002'!H305+'kunnat TOL2002'!H335+'kunnat TOL2002'!H365</f>
        <v>1</v>
      </c>
      <c r="I65" s="5">
        <f>'kunnat TOL2002'!I35+'kunnat TOL2002'!I125+'kunnat TOL2002'!I215+'kunnat TOL2002'!I275+'kunnat TOL2002'!I305+'kunnat TOL2002'!I335+'kunnat TOL2002'!I365</f>
        <v>1</v>
      </c>
      <c r="J65" s="5">
        <f>'kunnat TOL2002'!J35+'kunnat TOL2002'!J125+'kunnat TOL2002'!J215+'kunnat TOL2002'!J275+'kunnat TOL2002'!J305+'kunnat TOL2002'!J335+'kunnat TOL2002'!J365</f>
        <v>1</v>
      </c>
      <c r="K65" s="5">
        <f>'kunnat TOL2002'!K35+'kunnat TOL2002'!K125+'kunnat TOL2002'!K215+'kunnat TOL2002'!K275+'kunnat TOL2002'!K305+'kunnat TOL2002'!K335+'kunnat TOL2002'!K365</f>
        <v>1</v>
      </c>
      <c r="L65" s="5">
        <f>'kunnat TOL2002'!L35+'kunnat TOL2002'!L125+'kunnat TOL2002'!L215+'kunnat TOL2002'!L275+'kunnat TOL2002'!L305+'kunnat TOL2002'!L335+'kunnat TOL2002'!L365</f>
        <v>1</v>
      </c>
      <c r="M65" s="5">
        <v>1</v>
      </c>
      <c r="N65" s="5">
        <v>1</v>
      </c>
      <c r="O65" s="5">
        <v>1</v>
      </c>
    </row>
    <row r="66" spans="1:15" ht="12.75">
      <c r="A66" t="s">
        <v>49</v>
      </c>
      <c r="B66" s="8" t="s">
        <v>35</v>
      </c>
      <c r="C66" s="1">
        <f>'kunnat TOL2002'!C36+'kunnat TOL2002'!C66+'kunnat TOL2002'!C126+'kunnat TOL2002'!C156+'kunnat TOL2002'!C216</f>
        <v>170</v>
      </c>
      <c r="D66" s="1">
        <f>'kunnat TOL2002'!D36+'kunnat TOL2002'!D66+'kunnat TOL2002'!D126+'kunnat TOL2002'!D156+'kunnat TOL2002'!D216</f>
        <v>145</v>
      </c>
      <c r="E66" s="1">
        <f>'kunnat TOL2002'!E36+'kunnat TOL2002'!E66+'kunnat TOL2002'!E126+'kunnat TOL2002'!E156+'kunnat TOL2002'!E216</f>
        <v>146</v>
      </c>
      <c r="F66" s="1">
        <f>'kunnat TOL2002'!F36+'kunnat TOL2002'!F66+'kunnat TOL2002'!F126+'kunnat TOL2002'!F156+'kunnat TOL2002'!F216</f>
        <v>161</v>
      </c>
      <c r="G66" s="1">
        <f>'kunnat TOL2002'!G36+'kunnat TOL2002'!G66+'kunnat TOL2002'!G126+'kunnat TOL2002'!G156+'kunnat TOL2002'!G216</f>
        <v>160</v>
      </c>
      <c r="H66" s="1">
        <f>'kunnat TOL2002'!H36+'kunnat TOL2002'!H66+'kunnat TOL2002'!H126+'kunnat TOL2002'!H156+'kunnat TOL2002'!H216</f>
        <v>159</v>
      </c>
      <c r="I66" s="1">
        <f>'kunnat TOL2002'!I36+'kunnat TOL2002'!I66+'kunnat TOL2002'!I126+'kunnat TOL2002'!I156+'kunnat TOL2002'!I216</f>
        <v>150</v>
      </c>
      <c r="J66" s="1">
        <f>'kunnat TOL2002'!J36+'kunnat TOL2002'!J66+'kunnat TOL2002'!J126+'kunnat TOL2002'!J156+'kunnat TOL2002'!J216</f>
        <v>149</v>
      </c>
      <c r="K66" s="1">
        <f>'kunnat TOL2002'!K36+'kunnat TOL2002'!K66+'kunnat TOL2002'!K126+'kunnat TOL2002'!K156+'kunnat TOL2002'!K216</f>
        <v>147</v>
      </c>
      <c r="L66" s="1">
        <f>'kunnat TOL2002'!L36+'kunnat TOL2002'!L66+'kunnat TOL2002'!L126+'kunnat TOL2002'!L156+'kunnat TOL2002'!L216</f>
        <v>146</v>
      </c>
      <c r="M66" s="1">
        <v>140</v>
      </c>
      <c r="N66" s="1">
        <v>191</v>
      </c>
      <c r="O66" s="1">
        <v>754</v>
      </c>
    </row>
    <row r="67" spans="2:15" ht="12.75">
      <c r="B67" s="9" t="s">
        <v>34</v>
      </c>
      <c r="C67" s="13">
        <f>'kunnat TOL2002'!C37+'kunnat TOL2002'!C67+'kunnat TOL2002'!C127+'kunnat TOL2002'!C157+'kunnat TOL2002'!C217</f>
        <v>147</v>
      </c>
      <c r="D67" s="13">
        <f>'kunnat TOL2002'!D37+'kunnat TOL2002'!D67+'kunnat TOL2002'!D127+'kunnat TOL2002'!D157+'kunnat TOL2002'!D217</f>
        <v>126</v>
      </c>
      <c r="E67" s="13">
        <f>'kunnat TOL2002'!E37+'kunnat TOL2002'!E67+'kunnat TOL2002'!E127+'kunnat TOL2002'!E157+'kunnat TOL2002'!E217</f>
        <v>129</v>
      </c>
      <c r="F67" s="13">
        <f>'kunnat TOL2002'!F37+'kunnat TOL2002'!F67+'kunnat TOL2002'!F127+'kunnat TOL2002'!F157+'kunnat TOL2002'!F217</f>
        <v>144</v>
      </c>
      <c r="G67" s="13">
        <f>'kunnat TOL2002'!G37+'kunnat TOL2002'!G67+'kunnat TOL2002'!G127+'kunnat TOL2002'!G157+'kunnat TOL2002'!G217</f>
        <v>139</v>
      </c>
      <c r="H67" s="13">
        <f>'kunnat TOL2002'!H37+'kunnat TOL2002'!H67+'kunnat TOL2002'!H127+'kunnat TOL2002'!H157+'kunnat TOL2002'!H217</f>
        <v>131</v>
      </c>
      <c r="I67" s="13">
        <f>'kunnat TOL2002'!I37+'kunnat TOL2002'!I67+'kunnat TOL2002'!I127+'kunnat TOL2002'!I157+'kunnat TOL2002'!I217</f>
        <v>122</v>
      </c>
      <c r="J67" s="13">
        <f>'kunnat TOL2002'!J37+'kunnat TOL2002'!J67+'kunnat TOL2002'!J127+'kunnat TOL2002'!J157+'kunnat TOL2002'!J217</f>
        <v>119</v>
      </c>
      <c r="K67" s="13">
        <f>'kunnat TOL2002'!K37+'kunnat TOL2002'!K67+'kunnat TOL2002'!K127+'kunnat TOL2002'!K157+'kunnat TOL2002'!K217</f>
        <v>115</v>
      </c>
      <c r="L67" s="13">
        <f>'kunnat TOL2002'!L37+'kunnat TOL2002'!L67+'kunnat TOL2002'!L127+'kunnat TOL2002'!L157+'kunnat TOL2002'!L217</f>
        <v>118</v>
      </c>
      <c r="M67" s="13">
        <v>110</v>
      </c>
      <c r="N67" s="13">
        <v>151</v>
      </c>
      <c r="O67" s="13">
        <v>708</v>
      </c>
    </row>
    <row r="68" spans="2:15" ht="12.75">
      <c r="B68" s="15" t="s">
        <v>33</v>
      </c>
      <c r="C68">
        <f>'kunnat TOL2002'!C38+'kunnat TOL2002'!C68+'kunnat TOL2002'!C128+'kunnat TOL2002'!C158+'kunnat TOL2002'!C218</f>
        <v>1</v>
      </c>
      <c r="D68">
        <f>'kunnat TOL2002'!D38+'kunnat TOL2002'!D68+'kunnat TOL2002'!D128+'kunnat TOL2002'!D158+'kunnat TOL2002'!D218</f>
        <v>2</v>
      </c>
      <c r="E68">
        <f>'kunnat TOL2002'!E38+'kunnat TOL2002'!E68+'kunnat TOL2002'!E128+'kunnat TOL2002'!E158+'kunnat TOL2002'!E218</f>
        <v>2</v>
      </c>
      <c r="F68">
        <f>'kunnat TOL2002'!F38+'kunnat TOL2002'!F68+'kunnat TOL2002'!F128+'kunnat TOL2002'!F158+'kunnat TOL2002'!F218</f>
        <v>3</v>
      </c>
      <c r="G68">
        <f>'kunnat TOL2002'!G38+'kunnat TOL2002'!G68+'kunnat TOL2002'!G128+'kunnat TOL2002'!G158+'kunnat TOL2002'!G218</f>
        <v>4</v>
      </c>
      <c r="H68">
        <f>'kunnat TOL2002'!H38+'kunnat TOL2002'!H68+'kunnat TOL2002'!H128+'kunnat TOL2002'!H158+'kunnat TOL2002'!H218</f>
        <v>3</v>
      </c>
      <c r="I68">
        <f>'kunnat TOL2002'!I38+'kunnat TOL2002'!I68+'kunnat TOL2002'!I128+'kunnat TOL2002'!I158+'kunnat TOL2002'!I218</f>
        <v>3</v>
      </c>
      <c r="J68">
        <f>'kunnat TOL2002'!J38+'kunnat TOL2002'!J68+'kunnat TOL2002'!J128+'kunnat TOL2002'!J158+'kunnat TOL2002'!J218</f>
        <v>5</v>
      </c>
      <c r="K68">
        <f>'kunnat TOL2002'!K38+'kunnat TOL2002'!K68+'kunnat TOL2002'!K128+'kunnat TOL2002'!K158+'kunnat TOL2002'!K218</f>
        <v>4</v>
      </c>
      <c r="L68">
        <f>'kunnat TOL2002'!L38+'kunnat TOL2002'!L68+'kunnat TOL2002'!L128+'kunnat TOL2002'!L158+'kunnat TOL2002'!L218</f>
        <v>3</v>
      </c>
      <c r="M68">
        <v>2</v>
      </c>
      <c r="N68">
        <v>5</v>
      </c>
      <c r="O68">
        <v>53</v>
      </c>
    </row>
    <row r="69" spans="2:15" ht="12.75">
      <c r="B69" s="15" t="s">
        <v>52</v>
      </c>
      <c r="C69" s="16" t="s">
        <v>53</v>
      </c>
      <c r="D69" s="16" t="s">
        <v>53</v>
      </c>
      <c r="E69" s="16" t="s">
        <v>53</v>
      </c>
      <c r="F69" s="16" t="s">
        <v>53</v>
      </c>
      <c r="G69" s="16" t="s">
        <v>53</v>
      </c>
      <c r="H69" s="16" t="s">
        <v>53</v>
      </c>
      <c r="I69" s="16" t="s">
        <v>53</v>
      </c>
      <c r="J69" s="16" t="s">
        <v>53</v>
      </c>
      <c r="K69" s="16" t="s">
        <v>53</v>
      </c>
      <c r="L69" s="16" t="s">
        <v>53</v>
      </c>
      <c r="M69" s="16">
        <v>1</v>
      </c>
      <c r="N69">
        <v>4</v>
      </c>
      <c r="O69">
        <v>34</v>
      </c>
    </row>
    <row r="70" spans="2:15" ht="12.75">
      <c r="B70" s="3" t="s">
        <v>32</v>
      </c>
      <c r="C70">
        <f>'kunnat TOL2002'!C40+'kunnat TOL2002'!C70+'kunnat TOL2002'!C130+'kunnat TOL2002'!C160+'kunnat TOL2002'!C220</f>
        <v>14</v>
      </c>
      <c r="D70">
        <f>'kunnat TOL2002'!D40+'kunnat TOL2002'!D70+'kunnat TOL2002'!D130+'kunnat TOL2002'!D160+'kunnat TOL2002'!D220</f>
        <v>13</v>
      </c>
      <c r="E70">
        <f>'kunnat TOL2002'!E40+'kunnat TOL2002'!E70+'kunnat TOL2002'!E130+'kunnat TOL2002'!E160+'kunnat TOL2002'!E220</f>
        <v>12</v>
      </c>
      <c r="F70">
        <f>'kunnat TOL2002'!F40+'kunnat TOL2002'!F70+'kunnat TOL2002'!F130+'kunnat TOL2002'!F160+'kunnat TOL2002'!F220</f>
        <v>12</v>
      </c>
      <c r="G70">
        <f>'kunnat TOL2002'!G40+'kunnat TOL2002'!G70+'kunnat TOL2002'!G130+'kunnat TOL2002'!G160+'kunnat TOL2002'!G220</f>
        <v>13</v>
      </c>
      <c r="H70">
        <f>'kunnat TOL2002'!H40+'kunnat TOL2002'!H70+'kunnat TOL2002'!H130+'kunnat TOL2002'!H160+'kunnat TOL2002'!H220</f>
        <v>13</v>
      </c>
      <c r="I70">
        <f>'kunnat TOL2002'!I40+'kunnat TOL2002'!I70+'kunnat TOL2002'!I130+'kunnat TOL2002'!I160+'kunnat TOL2002'!I220</f>
        <v>11</v>
      </c>
      <c r="J70">
        <f>'kunnat TOL2002'!J40+'kunnat TOL2002'!J70+'kunnat TOL2002'!J130+'kunnat TOL2002'!J160+'kunnat TOL2002'!J220</f>
        <v>12</v>
      </c>
      <c r="K70">
        <f>'kunnat TOL2002'!K40+'kunnat TOL2002'!K70+'kunnat TOL2002'!K130+'kunnat TOL2002'!K160+'kunnat TOL2002'!K220</f>
        <v>13</v>
      </c>
      <c r="L70">
        <f>'kunnat TOL2002'!L40+'kunnat TOL2002'!L70+'kunnat TOL2002'!L130+'kunnat TOL2002'!L160+'kunnat TOL2002'!L220</f>
        <v>13</v>
      </c>
      <c r="M70">
        <v>11</v>
      </c>
      <c r="N70">
        <v>13</v>
      </c>
      <c r="O70">
        <v>16</v>
      </c>
    </row>
    <row r="71" spans="2:15" ht="12.75">
      <c r="B71" s="3" t="s">
        <v>31</v>
      </c>
      <c r="C71">
        <f>'kunnat TOL2002'!C41+'kunnat TOL2002'!C71+'kunnat TOL2002'!C131+'kunnat TOL2002'!C161+'kunnat TOL2002'!C221</f>
        <v>1</v>
      </c>
      <c r="D71">
        <f>'kunnat TOL2002'!D41+'kunnat TOL2002'!D71+'kunnat TOL2002'!D131+'kunnat TOL2002'!D161+'kunnat TOL2002'!D221</f>
        <v>1</v>
      </c>
      <c r="E71">
        <f>'kunnat TOL2002'!E41+'kunnat TOL2002'!E71+'kunnat TOL2002'!E131+'kunnat TOL2002'!E161+'kunnat TOL2002'!E221</f>
        <v>1</v>
      </c>
      <c r="F71">
        <f>'kunnat TOL2002'!F41+'kunnat TOL2002'!F71+'kunnat TOL2002'!F131+'kunnat TOL2002'!F161+'kunnat TOL2002'!F221</f>
        <v>1</v>
      </c>
      <c r="G71">
        <f>'kunnat TOL2002'!G41+'kunnat TOL2002'!G71+'kunnat TOL2002'!G131+'kunnat TOL2002'!G161+'kunnat TOL2002'!G221</f>
        <v>1</v>
      </c>
      <c r="H71">
        <f>'kunnat TOL2002'!H41+'kunnat TOL2002'!H71+'kunnat TOL2002'!H131+'kunnat TOL2002'!H161+'kunnat TOL2002'!H221</f>
        <v>1</v>
      </c>
      <c r="I71">
        <f>'kunnat TOL2002'!I41+'kunnat TOL2002'!I71+'kunnat TOL2002'!I131+'kunnat TOL2002'!I161+'kunnat TOL2002'!I221</f>
        <v>2</v>
      </c>
      <c r="J71">
        <f>'kunnat TOL2002'!J41+'kunnat TOL2002'!J71+'kunnat TOL2002'!J131+'kunnat TOL2002'!J161+'kunnat TOL2002'!J221</f>
        <v>2</v>
      </c>
      <c r="K71">
        <f>'kunnat TOL2002'!K41+'kunnat TOL2002'!K71+'kunnat TOL2002'!K131+'kunnat TOL2002'!K161+'kunnat TOL2002'!K221</f>
        <v>2</v>
      </c>
      <c r="L71">
        <f>'kunnat TOL2002'!L41+'kunnat TOL2002'!L71+'kunnat TOL2002'!L131+'kunnat TOL2002'!L161+'kunnat TOL2002'!L221</f>
        <v>2</v>
      </c>
      <c r="M71">
        <v>2</v>
      </c>
      <c r="N71">
        <v>2</v>
      </c>
      <c r="O71">
        <v>2</v>
      </c>
    </row>
    <row r="72" spans="2:15" ht="12.75">
      <c r="B72" s="3" t="s">
        <v>36</v>
      </c>
      <c r="C72">
        <f>'kunnat TOL2002'!C42+'kunnat TOL2002'!C72+'kunnat TOL2002'!C132+'kunnat TOL2002'!C162+'kunnat TOL2002'!C222</f>
        <v>1</v>
      </c>
      <c r="D72">
        <f>'kunnat TOL2002'!D42+'kunnat TOL2002'!D72+'kunnat TOL2002'!D132+'kunnat TOL2002'!D162+'kunnat TOL2002'!D222</f>
        <v>0</v>
      </c>
      <c r="E72">
        <f>'kunnat TOL2002'!E42+'kunnat TOL2002'!E72+'kunnat TOL2002'!E132+'kunnat TOL2002'!E162+'kunnat TOL2002'!E222</f>
        <v>0</v>
      </c>
      <c r="F72">
        <f>'kunnat TOL2002'!F42+'kunnat TOL2002'!F72+'kunnat TOL2002'!F132+'kunnat TOL2002'!F162+'kunnat TOL2002'!F222</f>
        <v>1</v>
      </c>
      <c r="G72">
        <f>'kunnat TOL2002'!G42+'kunnat TOL2002'!G72+'kunnat TOL2002'!G132+'kunnat TOL2002'!G162+'kunnat TOL2002'!G222</f>
        <v>2</v>
      </c>
      <c r="H72">
        <f>'kunnat TOL2002'!H42+'kunnat TOL2002'!H72+'kunnat TOL2002'!H132+'kunnat TOL2002'!H162+'kunnat TOL2002'!H222</f>
        <v>4</v>
      </c>
      <c r="I72">
        <f>'kunnat TOL2002'!I42+'kunnat TOL2002'!I72+'kunnat TOL2002'!I132+'kunnat TOL2002'!I162+'kunnat TOL2002'!I222</f>
        <v>3</v>
      </c>
      <c r="J72">
        <f>'kunnat TOL2002'!J42+'kunnat TOL2002'!J72+'kunnat TOL2002'!J132+'kunnat TOL2002'!J162+'kunnat TOL2002'!J222</f>
        <v>3</v>
      </c>
      <c r="K72">
        <f>'kunnat TOL2002'!K42+'kunnat TOL2002'!K72+'kunnat TOL2002'!K132+'kunnat TOL2002'!K162+'kunnat TOL2002'!K222</f>
        <v>3</v>
      </c>
      <c r="L72">
        <f>'kunnat TOL2002'!L42+'kunnat TOL2002'!L72+'kunnat TOL2002'!L132+'kunnat TOL2002'!L162+'kunnat TOL2002'!L222</f>
        <v>3</v>
      </c>
      <c r="M72" s="17" t="s">
        <v>53</v>
      </c>
      <c r="N72" s="17" t="s">
        <v>53</v>
      </c>
      <c r="O72" s="17" t="s">
        <v>53</v>
      </c>
    </row>
    <row r="73" spans="2:15" ht="12.75">
      <c r="B73" s="3" t="s">
        <v>30</v>
      </c>
      <c r="C73" s="16" t="s">
        <v>53</v>
      </c>
      <c r="D73" s="16" t="s">
        <v>53</v>
      </c>
      <c r="E73" s="16" t="s">
        <v>53</v>
      </c>
      <c r="F73" s="16" t="s">
        <v>53</v>
      </c>
      <c r="G73" s="16" t="s">
        <v>53</v>
      </c>
      <c r="H73" s="16" t="s">
        <v>53</v>
      </c>
      <c r="I73" s="16" t="s">
        <v>53</v>
      </c>
      <c r="J73" s="16" t="s">
        <v>53</v>
      </c>
      <c r="K73" s="16" t="s">
        <v>53</v>
      </c>
      <c r="L73" s="16" t="s">
        <v>53</v>
      </c>
      <c r="M73" s="16">
        <v>3</v>
      </c>
      <c r="N73">
        <v>3</v>
      </c>
      <c r="O73">
        <v>134</v>
      </c>
    </row>
    <row r="74" spans="2:15" ht="12.75">
      <c r="B74" s="3" t="s">
        <v>54</v>
      </c>
      <c r="C74" s="16" t="s">
        <v>53</v>
      </c>
      <c r="D74" s="16" t="s">
        <v>53</v>
      </c>
      <c r="E74" s="16" t="s">
        <v>53</v>
      </c>
      <c r="F74" s="16" t="s">
        <v>53</v>
      </c>
      <c r="G74" s="16" t="s">
        <v>53</v>
      </c>
      <c r="H74" s="16" t="s">
        <v>53</v>
      </c>
      <c r="I74" s="16" t="s">
        <v>53</v>
      </c>
      <c r="J74" s="16" t="s">
        <v>53</v>
      </c>
      <c r="K74" s="16" t="s">
        <v>53</v>
      </c>
      <c r="L74" s="16" t="s">
        <v>53</v>
      </c>
      <c r="M74" s="16">
        <v>0</v>
      </c>
      <c r="N74">
        <v>0</v>
      </c>
      <c r="O74">
        <v>9</v>
      </c>
    </row>
    <row r="75" spans="2:15" ht="12.75">
      <c r="B75" s="3" t="s">
        <v>55</v>
      </c>
      <c r="C75" s="16" t="s">
        <v>53</v>
      </c>
      <c r="D75" s="16" t="s">
        <v>53</v>
      </c>
      <c r="E75" s="16" t="s">
        <v>53</v>
      </c>
      <c r="F75" s="16" t="s">
        <v>53</v>
      </c>
      <c r="G75" s="16" t="s">
        <v>53</v>
      </c>
      <c r="H75" s="16" t="s">
        <v>53</v>
      </c>
      <c r="I75" s="16" t="s">
        <v>53</v>
      </c>
      <c r="J75" s="16" t="s">
        <v>53</v>
      </c>
      <c r="K75" s="16" t="s">
        <v>53</v>
      </c>
      <c r="L75" s="16" t="s">
        <v>53</v>
      </c>
      <c r="M75" s="16">
        <v>0</v>
      </c>
      <c r="N75">
        <v>1</v>
      </c>
      <c r="O75">
        <v>1</v>
      </c>
    </row>
    <row r="76" spans="2:15" ht="12.75">
      <c r="B76" s="3" t="s">
        <v>29</v>
      </c>
      <c r="C76">
        <f>'kunnat TOL2002'!C46+'kunnat TOL2002'!C76+'kunnat TOL2002'!C136+'kunnat TOL2002'!C166+'kunnat TOL2002'!C226</f>
        <v>0</v>
      </c>
      <c r="D76">
        <f>'kunnat TOL2002'!D46+'kunnat TOL2002'!D76+'kunnat TOL2002'!D136+'kunnat TOL2002'!D166+'kunnat TOL2002'!D226</f>
        <v>0</v>
      </c>
      <c r="E76">
        <f>'kunnat TOL2002'!E46+'kunnat TOL2002'!E76+'kunnat TOL2002'!E136+'kunnat TOL2002'!E166+'kunnat TOL2002'!E226</f>
        <v>0</v>
      </c>
      <c r="F76">
        <f>'kunnat TOL2002'!F46+'kunnat TOL2002'!F76+'kunnat TOL2002'!F136+'kunnat TOL2002'!F166+'kunnat TOL2002'!F226</f>
        <v>1</v>
      </c>
      <c r="G76">
        <f>'kunnat TOL2002'!G46+'kunnat TOL2002'!G76+'kunnat TOL2002'!G136+'kunnat TOL2002'!G166+'kunnat TOL2002'!G226</f>
        <v>1</v>
      </c>
      <c r="H76">
        <f>'kunnat TOL2002'!H46+'kunnat TOL2002'!H76+'kunnat TOL2002'!H136+'kunnat TOL2002'!H166+'kunnat TOL2002'!H226</f>
        <v>1</v>
      </c>
      <c r="I76">
        <f>'kunnat TOL2002'!I46+'kunnat TOL2002'!I76+'kunnat TOL2002'!I136+'kunnat TOL2002'!I166+'kunnat TOL2002'!I226</f>
        <v>0</v>
      </c>
      <c r="J76">
        <f>'kunnat TOL2002'!J46+'kunnat TOL2002'!J76+'kunnat TOL2002'!J136+'kunnat TOL2002'!J166+'kunnat TOL2002'!J226</f>
        <v>0</v>
      </c>
      <c r="K76">
        <f>'kunnat TOL2002'!K46+'kunnat TOL2002'!K76+'kunnat TOL2002'!K136+'kunnat TOL2002'!K166+'kunnat TOL2002'!K226</f>
        <v>0</v>
      </c>
      <c r="L76">
        <f>'kunnat TOL2002'!L46+'kunnat TOL2002'!L76+'kunnat TOL2002'!L136+'kunnat TOL2002'!L166+'kunnat TOL2002'!L226</f>
        <v>1</v>
      </c>
      <c r="M76">
        <v>1</v>
      </c>
      <c r="N76">
        <v>0</v>
      </c>
      <c r="O76">
        <v>3</v>
      </c>
    </row>
    <row r="77" spans="2:15" ht="12.75">
      <c r="B77" s="3" t="s">
        <v>28</v>
      </c>
      <c r="C77">
        <f>'kunnat TOL2002'!C47+'kunnat TOL2002'!C77+'kunnat TOL2002'!C137+'kunnat TOL2002'!C167+'kunnat TOL2002'!C227</f>
        <v>1</v>
      </c>
      <c r="D77">
        <f>'kunnat TOL2002'!D47+'kunnat TOL2002'!D77+'kunnat TOL2002'!D137+'kunnat TOL2002'!D167+'kunnat TOL2002'!D227</f>
        <v>2</v>
      </c>
      <c r="E77">
        <f>'kunnat TOL2002'!E47+'kunnat TOL2002'!E77+'kunnat TOL2002'!E137+'kunnat TOL2002'!E167+'kunnat TOL2002'!E227</f>
        <v>2</v>
      </c>
      <c r="F77">
        <f>'kunnat TOL2002'!F47+'kunnat TOL2002'!F77+'kunnat TOL2002'!F137+'kunnat TOL2002'!F167+'kunnat TOL2002'!F227</f>
        <v>3</v>
      </c>
      <c r="G77">
        <f>'kunnat TOL2002'!G47+'kunnat TOL2002'!G77+'kunnat TOL2002'!G137+'kunnat TOL2002'!G167+'kunnat TOL2002'!G227</f>
        <v>2</v>
      </c>
      <c r="H77">
        <f>'kunnat TOL2002'!H47+'kunnat TOL2002'!H77+'kunnat TOL2002'!H137+'kunnat TOL2002'!H167+'kunnat TOL2002'!H227</f>
        <v>2</v>
      </c>
      <c r="I77">
        <f>'kunnat TOL2002'!I47+'kunnat TOL2002'!I77+'kunnat TOL2002'!I137+'kunnat TOL2002'!I167+'kunnat TOL2002'!I227</f>
        <v>2</v>
      </c>
      <c r="J77">
        <f>'kunnat TOL2002'!J47+'kunnat TOL2002'!J77+'kunnat TOL2002'!J137+'kunnat TOL2002'!J167+'kunnat TOL2002'!J227</f>
        <v>2</v>
      </c>
      <c r="K77">
        <f>'kunnat TOL2002'!K47+'kunnat TOL2002'!K77+'kunnat TOL2002'!K137+'kunnat TOL2002'!K167+'kunnat TOL2002'!K227</f>
        <v>2</v>
      </c>
      <c r="L77">
        <f>'kunnat TOL2002'!L47+'kunnat TOL2002'!L77+'kunnat TOL2002'!L137+'kunnat TOL2002'!L167+'kunnat TOL2002'!L227</f>
        <v>2</v>
      </c>
      <c r="M77">
        <v>2</v>
      </c>
      <c r="N77">
        <v>2</v>
      </c>
      <c r="O77">
        <v>4</v>
      </c>
    </row>
    <row r="78" spans="2:15" ht="12.75">
      <c r="B78" s="3" t="s">
        <v>27</v>
      </c>
      <c r="C78">
        <f>'kunnat TOL2002'!C48+'kunnat TOL2002'!C78+'kunnat TOL2002'!C138+'kunnat TOL2002'!C168+'kunnat TOL2002'!C228</f>
        <v>0</v>
      </c>
      <c r="D78">
        <f>'kunnat TOL2002'!D48+'kunnat TOL2002'!D78+'kunnat TOL2002'!D138+'kunnat TOL2002'!D168+'kunnat TOL2002'!D228</f>
        <v>0</v>
      </c>
      <c r="E78">
        <f>'kunnat TOL2002'!E48+'kunnat TOL2002'!E78+'kunnat TOL2002'!E138+'kunnat TOL2002'!E168+'kunnat TOL2002'!E228</f>
        <v>0</v>
      </c>
      <c r="F78">
        <f>'kunnat TOL2002'!F48+'kunnat TOL2002'!F78+'kunnat TOL2002'!F138+'kunnat TOL2002'!F168+'kunnat TOL2002'!F228</f>
        <v>0</v>
      </c>
      <c r="G78">
        <f>'kunnat TOL2002'!G48+'kunnat TOL2002'!G78+'kunnat TOL2002'!G138+'kunnat TOL2002'!G168+'kunnat TOL2002'!G228</f>
        <v>0</v>
      </c>
      <c r="H78">
        <f>'kunnat TOL2002'!H48+'kunnat TOL2002'!H78+'kunnat TOL2002'!H138+'kunnat TOL2002'!H168+'kunnat TOL2002'!H228</f>
        <v>0</v>
      </c>
      <c r="I78">
        <f>'kunnat TOL2002'!I48+'kunnat TOL2002'!I78+'kunnat TOL2002'!I138+'kunnat TOL2002'!I168+'kunnat TOL2002'!I228</f>
        <v>0</v>
      </c>
      <c r="J78">
        <f>'kunnat TOL2002'!J48+'kunnat TOL2002'!J78+'kunnat TOL2002'!J138+'kunnat TOL2002'!J168+'kunnat TOL2002'!J228</f>
        <v>0</v>
      </c>
      <c r="K78">
        <f>'kunnat TOL2002'!K48+'kunnat TOL2002'!K78+'kunnat TOL2002'!K138+'kunnat TOL2002'!K168+'kunnat TOL2002'!K228</f>
        <v>0</v>
      </c>
      <c r="L78">
        <f>'kunnat TOL2002'!L48+'kunnat TOL2002'!L78+'kunnat TOL2002'!L138+'kunnat TOL2002'!L168+'kunnat TOL2002'!L228</f>
        <v>0</v>
      </c>
      <c r="M78">
        <v>0</v>
      </c>
      <c r="N78">
        <v>0</v>
      </c>
      <c r="O78">
        <v>0</v>
      </c>
    </row>
    <row r="79" spans="2:15" ht="12.75">
      <c r="B79" s="3" t="s">
        <v>26</v>
      </c>
      <c r="C79">
        <f>'kunnat TOL2002'!C49+'kunnat TOL2002'!C79+'kunnat TOL2002'!C139+'kunnat TOL2002'!C169+'kunnat TOL2002'!C229</f>
        <v>121</v>
      </c>
      <c r="D79">
        <f>'kunnat TOL2002'!D49+'kunnat TOL2002'!D79+'kunnat TOL2002'!D139+'kunnat TOL2002'!D169+'kunnat TOL2002'!D229</f>
        <v>100</v>
      </c>
      <c r="E79">
        <f>'kunnat TOL2002'!E49+'kunnat TOL2002'!E79+'kunnat TOL2002'!E139+'kunnat TOL2002'!E169+'kunnat TOL2002'!E229</f>
        <v>105</v>
      </c>
      <c r="F79">
        <f>'kunnat TOL2002'!F49+'kunnat TOL2002'!F79+'kunnat TOL2002'!F139+'kunnat TOL2002'!F169+'kunnat TOL2002'!F229</f>
        <v>113</v>
      </c>
      <c r="G79">
        <f>'kunnat TOL2002'!G49+'kunnat TOL2002'!G79+'kunnat TOL2002'!G139+'kunnat TOL2002'!G169+'kunnat TOL2002'!G229</f>
        <v>104</v>
      </c>
      <c r="H79">
        <f>'kunnat TOL2002'!H49+'kunnat TOL2002'!H79+'kunnat TOL2002'!H139+'kunnat TOL2002'!H169+'kunnat TOL2002'!H229</f>
        <v>94</v>
      </c>
      <c r="I79">
        <f>'kunnat TOL2002'!I49+'kunnat TOL2002'!I79+'kunnat TOL2002'!I139+'kunnat TOL2002'!I169+'kunnat TOL2002'!I229</f>
        <v>91</v>
      </c>
      <c r="J79">
        <f>'kunnat TOL2002'!J49+'kunnat TOL2002'!J79+'kunnat TOL2002'!J139+'kunnat TOL2002'!J169+'kunnat TOL2002'!J229</f>
        <v>86</v>
      </c>
      <c r="K79">
        <f>'kunnat TOL2002'!K49+'kunnat TOL2002'!K79+'kunnat TOL2002'!K139+'kunnat TOL2002'!K169+'kunnat TOL2002'!K229</f>
        <v>83</v>
      </c>
      <c r="L79">
        <f>'kunnat TOL2002'!L49+'kunnat TOL2002'!L79+'kunnat TOL2002'!L139+'kunnat TOL2002'!L169+'kunnat TOL2002'!L229</f>
        <v>84</v>
      </c>
      <c r="M79">
        <v>78</v>
      </c>
      <c r="N79">
        <v>98</v>
      </c>
      <c r="O79">
        <v>92</v>
      </c>
    </row>
    <row r="80" spans="2:15" ht="12.75">
      <c r="B80" s="3" t="s">
        <v>25</v>
      </c>
      <c r="C80">
        <f>'kunnat TOL2002'!C50+'kunnat TOL2002'!C80+'kunnat TOL2002'!C140+'kunnat TOL2002'!C170+'kunnat TOL2002'!C230</f>
        <v>0</v>
      </c>
      <c r="D80">
        <f>'kunnat TOL2002'!D50+'kunnat TOL2002'!D80+'kunnat TOL2002'!D140+'kunnat TOL2002'!D170+'kunnat TOL2002'!D230</f>
        <v>0</v>
      </c>
      <c r="E80">
        <f>'kunnat TOL2002'!E50+'kunnat TOL2002'!E80+'kunnat TOL2002'!E140+'kunnat TOL2002'!E170+'kunnat TOL2002'!E230</f>
        <v>0</v>
      </c>
      <c r="F80">
        <f>'kunnat TOL2002'!F50+'kunnat TOL2002'!F80+'kunnat TOL2002'!F140+'kunnat TOL2002'!F170+'kunnat TOL2002'!F230</f>
        <v>0</v>
      </c>
      <c r="G80">
        <f>'kunnat TOL2002'!G50+'kunnat TOL2002'!G80+'kunnat TOL2002'!G140+'kunnat TOL2002'!G170+'kunnat TOL2002'!G230</f>
        <v>0</v>
      </c>
      <c r="H80">
        <f>'kunnat TOL2002'!H50+'kunnat TOL2002'!H80+'kunnat TOL2002'!H140+'kunnat TOL2002'!H170+'kunnat TOL2002'!H230</f>
        <v>0</v>
      </c>
      <c r="I80">
        <f>'kunnat TOL2002'!I50+'kunnat TOL2002'!I80+'kunnat TOL2002'!I140+'kunnat TOL2002'!I170+'kunnat TOL2002'!I230</f>
        <v>0</v>
      </c>
      <c r="J80">
        <f>'kunnat TOL2002'!J50+'kunnat TOL2002'!J80+'kunnat TOL2002'!J140+'kunnat TOL2002'!J170+'kunnat TOL2002'!J230</f>
        <v>0</v>
      </c>
      <c r="K80">
        <f>'kunnat TOL2002'!K50+'kunnat TOL2002'!K80+'kunnat TOL2002'!K140+'kunnat TOL2002'!K170+'kunnat TOL2002'!K230</f>
        <v>0</v>
      </c>
      <c r="L80">
        <f>'kunnat TOL2002'!L50+'kunnat TOL2002'!L80+'kunnat TOL2002'!L140+'kunnat TOL2002'!L170+'kunnat TOL2002'!L230</f>
        <v>0</v>
      </c>
      <c r="M80">
        <v>0</v>
      </c>
      <c r="N80">
        <v>0</v>
      </c>
      <c r="O80">
        <v>0</v>
      </c>
    </row>
    <row r="81" spans="2:15" ht="12.75">
      <c r="B81" s="3" t="s">
        <v>24</v>
      </c>
      <c r="C81">
        <f>'kunnat TOL2002'!C51+'kunnat TOL2002'!C81+'kunnat TOL2002'!C141+'kunnat TOL2002'!C171+'kunnat TOL2002'!C231</f>
        <v>1</v>
      </c>
      <c r="D81">
        <f>'kunnat TOL2002'!D51+'kunnat TOL2002'!D81+'kunnat TOL2002'!D141+'kunnat TOL2002'!D171+'kunnat TOL2002'!D231</f>
        <v>0</v>
      </c>
      <c r="E81">
        <f>'kunnat TOL2002'!E51+'kunnat TOL2002'!E81+'kunnat TOL2002'!E141+'kunnat TOL2002'!E171+'kunnat TOL2002'!E231</f>
        <v>0</v>
      </c>
      <c r="F81">
        <f>'kunnat TOL2002'!F51+'kunnat TOL2002'!F81+'kunnat TOL2002'!F141+'kunnat TOL2002'!F171+'kunnat TOL2002'!F231</f>
        <v>0</v>
      </c>
      <c r="G81">
        <f>'kunnat TOL2002'!G51+'kunnat TOL2002'!G81+'kunnat TOL2002'!G141+'kunnat TOL2002'!G171+'kunnat TOL2002'!G231</f>
        <v>0</v>
      </c>
      <c r="H81">
        <f>'kunnat TOL2002'!H51+'kunnat TOL2002'!H81+'kunnat TOL2002'!H141+'kunnat TOL2002'!H171+'kunnat TOL2002'!H231</f>
        <v>1</v>
      </c>
      <c r="I81">
        <f>'kunnat TOL2002'!I51+'kunnat TOL2002'!I81+'kunnat TOL2002'!I141+'kunnat TOL2002'!I171+'kunnat TOL2002'!I231</f>
        <v>0</v>
      </c>
      <c r="J81">
        <f>'kunnat TOL2002'!J51+'kunnat TOL2002'!J81+'kunnat TOL2002'!J141+'kunnat TOL2002'!J171+'kunnat TOL2002'!J231</f>
        <v>1</v>
      </c>
      <c r="K81">
        <f>'kunnat TOL2002'!K51+'kunnat TOL2002'!K81+'kunnat TOL2002'!K141+'kunnat TOL2002'!K171+'kunnat TOL2002'!K231</f>
        <v>1</v>
      </c>
      <c r="L81">
        <f>'kunnat TOL2002'!L51+'kunnat TOL2002'!L81+'kunnat TOL2002'!L141+'kunnat TOL2002'!L171+'kunnat TOL2002'!L231</f>
        <v>1</v>
      </c>
      <c r="M81">
        <v>1</v>
      </c>
      <c r="N81">
        <v>1</v>
      </c>
      <c r="O81">
        <v>2</v>
      </c>
    </row>
    <row r="82" spans="2:15" ht="12.75">
      <c r="B82" s="15" t="s">
        <v>56</v>
      </c>
      <c r="C82">
        <f>'kunnat TOL2002'!C52+'kunnat TOL2002'!C82+'kunnat TOL2002'!C142+'kunnat TOL2002'!C172+'kunnat TOL2002'!C232</f>
        <v>3</v>
      </c>
      <c r="D82">
        <f>'kunnat TOL2002'!D52+'kunnat TOL2002'!D82+'kunnat TOL2002'!D142+'kunnat TOL2002'!D172+'kunnat TOL2002'!D232</f>
        <v>3</v>
      </c>
      <c r="E82">
        <f>'kunnat TOL2002'!E52+'kunnat TOL2002'!E82+'kunnat TOL2002'!E142+'kunnat TOL2002'!E172+'kunnat TOL2002'!E232</f>
        <v>4</v>
      </c>
      <c r="F82">
        <f>'kunnat TOL2002'!F52+'kunnat TOL2002'!F82+'kunnat TOL2002'!F142+'kunnat TOL2002'!F172+'kunnat TOL2002'!F232</f>
        <v>5</v>
      </c>
      <c r="G82">
        <f>'kunnat TOL2002'!G52+'kunnat TOL2002'!G82+'kunnat TOL2002'!G142+'kunnat TOL2002'!G172+'kunnat TOL2002'!G232</f>
        <v>5</v>
      </c>
      <c r="H82">
        <f>'kunnat TOL2002'!H52+'kunnat TOL2002'!H82+'kunnat TOL2002'!H142+'kunnat TOL2002'!H172+'kunnat TOL2002'!H232</f>
        <v>6</v>
      </c>
      <c r="I82">
        <f>'kunnat TOL2002'!I52+'kunnat TOL2002'!I82+'kunnat TOL2002'!I142+'kunnat TOL2002'!I172+'kunnat TOL2002'!I232</f>
        <v>6</v>
      </c>
      <c r="J82">
        <f>'kunnat TOL2002'!J52+'kunnat TOL2002'!J82+'kunnat TOL2002'!J142+'kunnat TOL2002'!J172+'kunnat TOL2002'!J232</f>
        <v>4</v>
      </c>
      <c r="K82">
        <f>'kunnat TOL2002'!K52+'kunnat TOL2002'!K82+'kunnat TOL2002'!K142+'kunnat TOL2002'!K172+'kunnat TOL2002'!K232</f>
        <v>4</v>
      </c>
      <c r="L82">
        <f>'kunnat TOL2002'!L52+'kunnat TOL2002'!L82+'kunnat TOL2002'!L142+'kunnat TOL2002'!L172+'kunnat TOL2002'!L232</f>
        <v>4</v>
      </c>
      <c r="M82">
        <v>5</v>
      </c>
      <c r="N82">
        <v>16</v>
      </c>
      <c r="O82">
        <v>346</v>
      </c>
    </row>
    <row r="83" spans="2:15" ht="12.75">
      <c r="B83" s="15" t="s">
        <v>57</v>
      </c>
      <c r="C83" s="16" t="s">
        <v>53</v>
      </c>
      <c r="D83" s="16" t="s">
        <v>53</v>
      </c>
      <c r="E83" s="16" t="s">
        <v>53</v>
      </c>
      <c r="F83" s="16" t="s">
        <v>53</v>
      </c>
      <c r="G83" s="16" t="s">
        <v>53</v>
      </c>
      <c r="H83" s="16" t="s">
        <v>53</v>
      </c>
      <c r="I83" s="16" t="s">
        <v>53</v>
      </c>
      <c r="J83" s="16" t="s">
        <v>53</v>
      </c>
      <c r="K83" s="16" t="s">
        <v>53</v>
      </c>
      <c r="L83" s="16" t="s">
        <v>53</v>
      </c>
      <c r="M83" s="16">
        <v>0</v>
      </c>
      <c r="N83">
        <v>0</v>
      </c>
      <c r="O83">
        <v>2</v>
      </c>
    </row>
    <row r="84" spans="2:15" ht="12.75">
      <c r="B84" s="3" t="s">
        <v>23</v>
      </c>
      <c r="C84">
        <f>'kunnat TOL2002'!C54+'kunnat TOL2002'!C84+'kunnat TOL2002'!C144+'kunnat TOL2002'!C174+'kunnat TOL2002'!C234</f>
        <v>2</v>
      </c>
      <c r="D84">
        <f>'kunnat TOL2002'!D54+'kunnat TOL2002'!D84+'kunnat TOL2002'!D144+'kunnat TOL2002'!D174+'kunnat TOL2002'!D234</f>
        <v>2</v>
      </c>
      <c r="E84">
        <f>'kunnat TOL2002'!E54+'kunnat TOL2002'!E84+'kunnat TOL2002'!E144+'kunnat TOL2002'!E174+'kunnat TOL2002'!E234</f>
        <v>2</v>
      </c>
      <c r="F84">
        <f>'kunnat TOL2002'!F54+'kunnat TOL2002'!F84+'kunnat TOL2002'!F144+'kunnat TOL2002'!F174+'kunnat TOL2002'!F234</f>
        <v>3</v>
      </c>
      <c r="G84">
        <f>'kunnat TOL2002'!G54+'kunnat TOL2002'!G84+'kunnat TOL2002'!G144+'kunnat TOL2002'!G174+'kunnat TOL2002'!G234</f>
        <v>3</v>
      </c>
      <c r="H84">
        <f>'kunnat TOL2002'!H54+'kunnat TOL2002'!H84+'kunnat TOL2002'!H144+'kunnat TOL2002'!H174+'kunnat TOL2002'!H234</f>
        <v>3</v>
      </c>
      <c r="I84">
        <f>'kunnat TOL2002'!I54+'kunnat TOL2002'!I84+'kunnat TOL2002'!I144+'kunnat TOL2002'!I174+'kunnat TOL2002'!I234</f>
        <v>3</v>
      </c>
      <c r="J84">
        <f>'kunnat TOL2002'!J54+'kunnat TOL2002'!J84+'kunnat TOL2002'!J144+'kunnat TOL2002'!J174+'kunnat TOL2002'!J234</f>
        <v>2</v>
      </c>
      <c r="K84">
        <f>'kunnat TOL2002'!K54+'kunnat TOL2002'!K84+'kunnat TOL2002'!K144+'kunnat TOL2002'!K174+'kunnat TOL2002'!K234</f>
        <v>2</v>
      </c>
      <c r="L84">
        <f>'kunnat TOL2002'!L54+'kunnat TOL2002'!L84+'kunnat TOL2002'!L144+'kunnat TOL2002'!L174+'kunnat TOL2002'!L234</f>
        <v>4</v>
      </c>
      <c r="M84">
        <v>3</v>
      </c>
      <c r="N84">
        <v>5</v>
      </c>
      <c r="O84">
        <v>8</v>
      </c>
    </row>
    <row r="85" spans="2:15" ht="12.75">
      <c r="B85" s="3" t="s">
        <v>22</v>
      </c>
      <c r="C85">
        <f>'kunnat TOL2002'!C55+'kunnat TOL2002'!C85+'kunnat TOL2002'!C145+'kunnat TOL2002'!C175+'kunnat TOL2002'!C235</f>
        <v>2</v>
      </c>
      <c r="D85">
        <f>'kunnat TOL2002'!D55+'kunnat TOL2002'!D85+'kunnat TOL2002'!D145+'kunnat TOL2002'!D175+'kunnat TOL2002'!D235</f>
        <v>3</v>
      </c>
      <c r="E85">
        <f>'kunnat TOL2002'!E55+'kunnat TOL2002'!E85+'kunnat TOL2002'!E145+'kunnat TOL2002'!E175+'kunnat TOL2002'!E235</f>
        <v>1</v>
      </c>
      <c r="F85">
        <f>'kunnat TOL2002'!F55+'kunnat TOL2002'!F85+'kunnat TOL2002'!F145+'kunnat TOL2002'!F175+'kunnat TOL2002'!F235</f>
        <v>2</v>
      </c>
      <c r="G85">
        <f>'kunnat TOL2002'!G55+'kunnat TOL2002'!G85+'kunnat TOL2002'!G145+'kunnat TOL2002'!G175+'kunnat TOL2002'!G235</f>
        <v>4</v>
      </c>
      <c r="H85">
        <f>'kunnat TOL2002'!H55+'kunnat TOL2002'!H85+'kunnat TOL2002'!H145+'kunnat TOL2002'!H175+'kunnat TOL2002'!H235</f>
        <v>3</v>
      </c>
      <c r="I85">
        <f>'kunnat TOL2002'!I55+'kunnat TOL2002'!I85+'kunnat TOL2002'!I145+'kunnat TOL2002'!I175+'kunnat TOL2002'!I235</f>
        <v>1</v>
      </c>
      <c r="J85">
        <f>'kunnat TOL2002'!J55+'kunnat TOL2002'!J85+'kunnat TOL2002'!J145+'kunnat TOL2002'!J175+'kunnat TOL2002'!J235</f>
        <v>2</v>
      </c>
      <c r="K85">
        <f>'kunnat TOL2002'!K55+'kunnat TOL2002'!K85+'kunnat TOL2002'!K145+'kunnat TOL2002'!K175+'kunnat TOL2002'!K235</f>
        <v>1</v>
      </c>
      <c r="L85">
        <f>'kunnat TOL2002'!L55+'kunnat TOL2002'!L85+'kunnat TOL2002'!L145+'kunnat TOL2002'!L175+'kunnat TOL2002'!L235</f>
        <v>1</v>
      </c>
      <c r="M85">
        <v>1</v>
      </c>
      <c r="N85">
        <v>1</v>
      </c>
      <c r="O85">
        <v>2</v>
      </c>
    </row>
    <row r="86" spans="2:15" ht="12.75">
      <c r="B86" s="3" t="s">
        <v>21</v>
      </c>
      <c r="C86">
        <f>'kunnat TOL2002'!C56+'kunnat TOL2002'!C86+'kunnat TOL2002'!C146+'kunnat TOL2002'!C176+'kunnat TOL2002'!C236</f>
        <v>0</v>
      </c>
      <c r="D86">
        <f>'kunnat TOL2002'!D56+'kunnat TOL2002'!D86+'kunnat TOL2002'!D146+'kunnat TOL2002'!D176+'kunnat TOL2002'!D236</f>
        <v>0</v>
      </c>
      <c r="E86">
        <f>'kunnat TOL2002'!E56+'kunnat TOL2002'!E86+'kunnat TOL2002'!E146+'kunnat TOL2002'!E176+'kunnat TOL2002'!E236</f>
        <v>0</v>
      </c>
      <c r="F86">
        <f>'kunnat TOL2002'!F56+'kunnat TOL2002'!F86+'kunnat TOL2002'!F146+'kunnat TOL2002'!F176+'kunnat TOL2002'!F236</f>
        <v>0</v>
      </c>
      <c r="G86">
        <f>'kunnat TOL2002'!G56+'kunnat TOL2002'!G86+'kunnat TOL2002'!G146+'kunnat TOL2002'!G176+'kunnat TOL2002'!G236</f>
        <v>0</v>
      </c>
      <c r="H86">
        <f>'kunnat TOL2002'!H56+'kunnat TOL2002'!H86+'kunnat TOL2002'!H146+'kunnat TOL2002'!H176+'kunnat TOL2002'!H236</f>
        <v>0</v>
      </c>
      <c r="I86">
        <f>'kunnat TOL2002'!I56+'kunnat TOL2002'!I86+'kunnat TOL2002'!I146+'kunnat TOL2002'!I176+'kunnat TOL2002'!I236</f>
        <v>0</v>
      </c>
      <c r="J86">
        <f>'kunnat TOL2002'!J56+'kunnat TOL2002'!J86+'kunnat TOL2002'!J146+'kunnat TOL2002'!J176+'kunnat TOL2002'!J236</f>
        <v>0</v>
      </c>
      <c r="K86">
        <f>'kunnat TOL2002'!K56+'kunnat TOL2002'!K86+'kunnat TOL2002'!K146+'kunnat TOL2002'!K176+'kunnat TOL2002'!K236</f>
        <v>0</v>
      </c>
      <c r="L86">
        <f>'kunnat TOL2002'!L56+'kunnat TOL2002'!L86+'kunnat TOL2002'!L146+'kunnat TOL2002'!L176+'kunnat TOL2002'!L236</f>
        <v>0</v>
      </c>
      <c r="M86">
        <v>0</v>
      </c>
      <c r="N86" s="13">
        <v>0</v>
      </c>
      <c r="O86" s="13">
        <v>0</v>
      </c>
    </row>
    <row r="87" spans="2:15" ht="12.75">
      <c r="B87" s="9" t="s">
        <v>20</v>
      </c>
      <c r="C87" s="13">
        <f>'kunnat TOL2002'!C57+'kunnat TOL2002'!C87+'kunnat TOL2002'!C147+'kunnat TOL2002'!C177+'kunnat TOL2002'!C237</f>
        <v>23</v>
      </c>
      <c r="D87" s="13">
        <f>'kunnat TOL2002'!D57+'kunnat TOL2002'!D87+'kunnat TOL2002'!D147+'kunnat TOL2002'!D177+'kunnat TOL2002'!D237</f>
        <v>19</v>
      </c>
      <c r="E87" s="13">
        <f>'kunnat TOL2002'!E57+'kunnat TOL2002'!E87+'kunnat TOL2002'!E147+'kunnat TOL2002'!E177+'kunnat TOL2002'!E237</f>
        <v>17</v>
      </c>
      <c r="F87" s="13">
        <f>'kunnat TOL2002'!F57+'kunnat TOL2002'!F87+'kunnat TOL2002'!F147+'kunnat TOL2002'!F177+'kunnat TOL2002'!F237</f>
        <v>17</v>
      </c>
      <c r="G87" s="13">
        <f>'kunnat TOL2002'!G57+'kunnat TOL2002'!G87+'kunnat TOL2002'!G147+'kunnat TOL2002'!G177+'kunnat TOL2002'!G237</f>
        <v>21</v>
      </c>
      <c r="H87" s="13">
        <f>'kunnat TOL2002'!H57+'kunnat TOL2002'!H87+'kunnat TOL2002'!H147+'kunnat TOL2002'!H177+'kunnat TOL2002'!H237</f>
        <v>28</v>
      </c>
      <c r="I87" s="13">
        <f>'kunnat TOL2002'!I57+'kunnat TOL2002'!I87+'kunnat TOL2002'!I147+'kunnat TOL2002'!I177+'kunnat TOL2002'!I237</f>
        <v>28</v>
      </c>
      <c r="J87" s="13">
        <f>'kunnat TOL2002'!J57+'kunnat TOL2002'!J87+'kunnat TOL2002'!J147+'kunnat TOL2002'!J177+'kunnat TOL2002'!J237</f>
        <v>30</v>
      </c>
      <c r="K87" s="13">
        <f>'kunnat TOL2002'!K57+'kunnat TOL2002'!K87+'kunnat TOL2002'!K147+'kunnat TOL2002'!K177+'kunnat TOL2002'!K237</f>
        <v>32</v>
      </c>
      <c r="L87" s="13">
        <f>'kunnat TOL2002'!L57+'kunnat TOL2002'!L87+'kunnat TOL2002'!L147+'kunnat TOL2002'!L177+'kunnat TOL2002'!L237</f>
        <v>28</v>
      </c>
      <c r="M87" s="13">
        <v>30</v>
      </c>
      <c r="N87">
        <v>40</v>
      </c>
      <c r="O87">
        <v>46</v>
      </c>
    </row>
    <row r="88" spans="2:15" ht="12.75">
      <c r="B88" s="3" t="s">
        <v>19</v>
      </c>
      <c r="C88">
        <f>'kunnat TOL2002'!C58+'kunnat TOL2002'!C88+'kunnat TOL2002'!C148+'kunnat TOL2002'!C178+'kunnat TOL2002'!C238</f>
        <v>1</v>
      </c>
      <c r="D88">
        <f>'kunnat TOL2002'!D58+'kunnat TOL2002'!D88+'kunnat TOL2002'!D148+'kunnat TOL2002'!D178+'kunnat TOL2002'!D238</f>
        <v>1</v>
      </c>
      <c r="E88">
        <f>'kunnat TOL2002'!E58+'kunnat TOL2002'!E88+'kunnat TOL2002'!E148+'kunnat TOL2002'!E178+'kunnat TOL2002'!E238</f>
        <v>1</v>
      </c>
      <c r="F88">
        <f>'kunnat TOL2002'!F58+'kunnat TOL2002'!F88+'kunnat TOL2002'!F148+'kunnat TOL2002'!F178+'kunnat TOL2002'!F238</f>
        <v>2</v>
      </c>
      <c r="G88">
        <f>'kunnat TOL2002'!G58+'kunnat TOL2002'!G88+'kunnat TOL2002'!G148+'kunnat TOL2002'!G178+'kunnat TOL2002'!G238</f>
        <v>1</v>
      </c>
      <c r="H88">
        <f>'kunnat TOL2002'!H58+'kunnat TOL2002'!H88+'kunnat TOL2002'!H148+'kunnat TOL2002'!H178+'kunnat TOL2002'!H238</f>
        <v>2</v>
      </c>
      <c r="I88">
        <f>'kunnat TOL2002'!I58+'kunnat TOL2002'!I88+'kunnat TOL2002'!I148+'kunnat TOL2002'!I178+'kunnat TOL2002'!I238</f>
        <v>1</v>
      </c>
      <c r="J88">
        <f>'kunnat TOL2002'!J58+'kunnat TOL2002'!J88+'kunnat TOL2002'!J148+'kunnat TOL2002'!J178+'kunnat TOL2002'!J238</f>
        <v>2</v>
      </c>
      <c r="K88">
        <f>'kunnat TOL2002'!K58+'kunnat TOL2002'!K88+'kunnat TOL2002'!K148+'kunnat TOL2002'!K178+'kunnat TOL2002'!K238</f>
        <v>1</v>
      </c>
      <c r="L88">
        <f>'kunnat TOL2002'!L58+'kunnat TOL2002'!L88+'kunnat TOL2002'!L148+'kunnat TOL2002'!L178+'kunnat TOL2002'!L238</f>
        <v>2</v>
      </c>
      <c r="M88">
        <v>2</v>
      </c>
      <c r="N88">
        <v>6</v>
      </c>
      <c r="O88">
        <v>8</v>
      </c>
    </row>
    <row r="89" spans="2:15" ht="12.75">
      <c r="B89" s="3" t="s">
        <v>18</v>
      </c>
      <c r="C89">
        <f>'kunnat TOL2002'!C59+'kunnat TOL2002'!C89+'kunnat TOL2002'!C149+'kunnat TOL2002'!C179+'kunnat TOL2002'!C239</f>
        <v>15</v>
      </c>
      <c r="D89">
        <f>'kunnat TOL2002'!D59+'kunnat TOL2002'!D89+'kunnat TOL2002'!D149+'kunnat TOL2002'!D179+'kunnat TOL2002'!D239</f>
        <v>12</v>
      </c>
      <c r="E89">
        <f>'kunnat TOL2002'!E59+'kunnat TOL2002'!E89+'kunnat TOL2002'!E149+'kunnat TOL2002'!E179+'kunnat TOL2002'!E239</f>
        <v>13</v>
      </c>
      <c r="F89">
        <f>'kunnat TOL2002'!F59+'kunnat TOL2002'!F89+'kunnat TOL2002'!F149+'kunnat TOL2002'!F179+'kunnat TOL2002'!F239</f>
        <v>12</v>
      </c>
      <c r="G89">
        <f>'kunnat TOL2002'!G59+'kunnat TOL2002'!G89+'kunnat TOL2002'!G149+'kunnat TOL2002'!G179+'kunnat TOL2002'!G239</f>
        <v>16</v>
      </c>
      <c r="H89">
        <f>'kunnat TOL2002'!H59+'kunnat TOL2002'!H89+'kunnat TOL2002'!H149+'kunnat TOL2002'!H179+'kunnat TOL2002'!H239</f>
        <v>20</v>
      </c>
      <c r="I89">
        <f>'kunnat TOL2002'!I59+'kunnat TOL2002'!I89+'kunnat TOL2002'!I149+'kunnat TOL2002'!I179+'kunnat TOL2002'!I239</f>
        <v>21</v>
      </c>
      <c r="J89">
        <f>'kunnat TOL2002'!J59+'kunnat TOL2002'!J89+'kunnat TOL2002'!J149+'kunnat TOL2002'!J179+'kunnat TOL2002'!J239</f>
        <v>20</v>
      </c>
      <c r="K89">
        <f>'kunnat TOL2002'!K59+'kunnat TOL2002'!K89+'kunnat TOL2002'!K149+'kunnat TOL2002'!K179+'kunnat TOL2002'!K239</f>
        <v>22</v>
      </c>
      <c r="L89">
        <f>'kunnat TOL2002'!L59+'kunnat TOL2002'!L89+'kunnat TOL2002'!L149+'kunnat TOL2002'!L179+'kunnat TOL2002'!L239</f>
        <v>18</v>
      </c>
      <c r="M89">
        <v>19</v>
      </c>
      <c r="N89">
        <v>21</v>
      </c>
      <c r="O89">
        <v>25</v>
      </c>
    </row>
    <row r="90" spans="2:15" ht="12.75">
      <c r="B90" s="3" t="s">
        <v>17</v>
      </c>
      <c r="C90">
        <f>'kunnat TOL2002'!C60+'kunnat TOL2002'!C90+'kunnat TOL2002'!C150+'kunnat TOL2002'!C180+'kunnat TOL2002'!C240</f>
        <v>0</v>
      </c>
      <c r="D90">
        <f>'kunnat TOL2002'!D60+'kunnat TOL2002'!D90+'kunnat TOL2002'!D150+'kunnat TOL2002'!D180+'kunnat TOL2002'!D240</f>
        <v>0</v>
      </c>
      <c r="E90">
        <f>'kunnat TOL2002'!E60+'kunnat TOL2002'!E90+'kunnat TOL2002'!E150+'kunnat TOL2002'!E180+'kunnat TOL2002'!E240</f>
        <v>0</v>
      </c>
      <c r="F90">
        <f>'kunnat TOL2002'!F60+'kunnat TOL2002'!F90+'kunnat TOL2002'!F150+'kunnat TOL2002'!F180+'kunnat TOL2002'!F240</f>
        <v>0</v>
      </c>
      <c r="G90">
        <f>'kunnat TOL2002'!G60+'kunnat TOL2002'!G90+'kunnat TOL2002'!G150+'kunnat TOL2002'!G180+'kunnat TOL2002'!G240</f>
        <v>0</v>
      </c>
      <c r="H90">
        <f>'kunnat TOL2002'!H60+'kunnat TOL2002'!H90+'kunnat TOL2002'!H150+'kunnat TOL2002'!H180+'kunnat TOL2002'!H240</f>
        <v>0</v>
      </c>
      <c r="I90">
        <f>'kunnat TOL2002'!I60+'kunnat TOL2002'!I90+'kunnat TOL2002'!I150+'kunnat TOL2002'!I180+'kunnat TOL2002'!I240</f>
        <v>1</v>
      </c>
      <c r="J90">
        <f>'kunnat TOL2002'!J60+'kunnat TOL2002'!J90+'kunnat TOL2002'!J150+'kunnat TOL2002'!J180+'kunnat TOL2002'!J240</f>
        <v>1</v>
      </c>
      <c r="K90">
        <f>'kunnat TOL2002'!K60+'kunnat TOL2002'!K90+'kunnat TOL2002'!K150+'kunnat TOL2002'!K180+'kunnat TOL2002'!K240</f>
        <v>1</v>
      </c>
      <c r="L90">
        <f>'kunnat TOL2002'!L60+'kunnat TOL2002'!L90+'kunnat TOL2002'!L150+'kunnat TOL2002'!L180+'kunnat TOL2002'!L240</f>
        <v>1</v>
      </c>
      <c r="M90">
        <v>1</v>
      </c>
      <c r="N90">
        <v>4</v>
      </c>
      <c r="O90">
        <v>4</v>
      </c>
    </row>
    <row r="91" spans="2:15" ht="12.75">
      <c r="B91" s="3" t="s">
        <v>16</v>
      </c>
      <c r="C91">
        <f>'kunnat TOL2002'!C61+'kunnat TOL2002'!C91+'kunnat TOL2002'!C151+'kunnat TOL2002'!C181+'kunnat TOL2002'!C241</f>
        <v>7</v>
      </c>
      <c r="D91">
        <f>'kunnat TOL2002'!D61+'kunnat TOL2002'!D91+'kunnat TOL2002'!D151+'kunnat TOL2002'!D181+'kunnat TOL2002'!D241</f>
        <v>6</v>
      </c>
      <c r="E91">
        <f>'kunnat TOL2002'!E61+'kunnat TOL2002'!E91+'kunnat TOL2002'!E151+'kunnat TOL2002'!E181+'kunnat TOL2002'!E241</f>
        <v>3</v>
      </c>
      <c r="F91">
        <f>'kunnat TOL2002'!F61+'kunnat TOL2002'!F91+'kunnat TOL2002'!F151+'kunnat TOL2002'!F181+'kunnat TOL2002'!F241</f>
        <v>3</v>
      </c>
      <c r="G91">
        <f>'kunnat TOL2002'!G61+'kunnat TOL2002'!G91+'kunnat TOL2002'!G151+'kunnat TOL2002'!G181+'kunnat TOL2002'!G241</f>
        <v>4</v>
      </c>
      <c r="H91">
        <f>'kunnat TOL2002'!H61+'kunnat TOL2002'!H91+'kunnat TOL2002'!H151+'kunnat TOL2002'!H181+'kunnat TOL2002'!H241</f>
        <v>6</v>
      </c>
      <c r="I91">
        <f>'kunnat TOL2002'!I61+'kunnat TOL2002'!I91+'kunnat TOL2002'!I151+'kunnat TOL2002'!I181+'kunnat TOL2002'!I241</f>
        <v>5</v>
      </c>
      <c r="J91">
        <f>'kunnat TOL2002'!J61+'kunnat TOL2002'!J91+'kunnat TOL2002'!J151+'kunnat TOL2002'!J181+'kunnat TOL2002'!J241</f>
        <v>7</v>
      </c>
      <c r="K91">
        <f>'kunnat TOL2002'!K61+'kunnat TOL2002'!K91+'kunnat TOL2002'!K151+'kunnat TOL2002'!K181+'kunnat TOL2002'!K241</f>
        <v>8</v>
      </c>
      <c r="L91">
        <f>'kunnat TOL2002'!L61+'kunnat TOL2002'!L91+'kunnat TOL2002'!L151+'kunnat TOL2002'!L181+'kunnat TOL2002'!L241</f>
        <v>7</v>
      </c>
      <c r="M91">
        <v>8</v>
      </c>
      <c r="N91">
        <v>9</v>
      </c>
      <c r="O91">
        <v>9</v>
      </c>
    </row>
    <row r="92" spans="2:15" ht="12.75">
      <c r="B92" s="8" t="s">
        <v>15</v>
      </c>
      <c r="C92" s="1">
        <f>'kunnat TOL2002'!C62+'kunnat TOL2002'!C92+'kunnat TOL2002'!C152+'kunnat TOL2002'!C182+'kunnat TOL2002'!C242</f>
        <v>18</v>
      </c>
      <c r="D92" s="1">
        <f>'kunnat TOL2002'!D62+'kunnat TOL2002'!D92+'kunnat TOL2002'!D152+'kunnat TOL2002'!D182+'kunnat TOL2002'!D242</f>
        <v>14</v>
      </c>
      <c r="E92" s="1">
        <f>'kunnat TOL2002'!E62+'kunnat TOL2002'!E92+'kunnat TOL2002'!E152+'kunnat TOL2002'!E182+'kunnat TOL2002'!E242</f>
        <v>11</v>
      </c>
      <c r="F92" s="1">
        <f>'kunnat TOL2002'!F62+'kunnat TOL2002'!F92+'kunnat TOL2002'!F152+'kunnat TOL2002'!F182+'kunnat TOL2002'!F242</f>
        <v>20</v>
      </c>
      <c r="G92" s="1">
        <f>'kunnat TOL2002'!G62+'kunnat TOL2002'!G92+'kunnat TOL2002'!G152+'kunnat TOL2002'!G182+'kunnat TOL2002'!G242</f>
        <v>14</v>
      </c>
      <c r="H92" s="1">
        <f>'kunnat TOL2002'!H62+'kunnat TOL2002'!H92+'kunnat TOL2002'!H152+'kunnat TOL2002'!H182+'kunnat TOL2002'!H242</f>
        <v>12</v>
      </c>
      <c r="I92" s="1">
        <f>'kunnat TOL2002'!I62+'kunnat TOL2002'!I92+'kunnat TOL2002'!I152+'kunnat TOL2002'!I182+'kunnat TOL2002'!I242</f>
        <v>9</v>
      </c>
      <c r="J92" s="1">
        <f>'kunnat TOL2002'!J62+'kunnat TOL2002'!J92+'kunnat TOL2002'!J152+'kunnat TOL2002'!J182+'kunnat TOL2002'!J242</f>
        <v>8</v>
      </c>
      <c r="K92" s="1">
        <f>'kunnat TOL2002'!K62+'kunnat TOL2002'!K92+'kunnat TOL2002'!K152+'kunnat TOL2002'!K182+'kunnat TOL2002'!K242</f>
        <v>9</v>
      </c>
      <c r="L92" s="1">
        <f>'kunnat TOL2002'!L62+'kunnat TOL2002'!L92+'kunnat TOL2002'!L152+'kunnat TOL2002'!L182+'kunnat TOL2002'!L242</f>
        <v>8</v>
      </c>
      <c r="M92" s="1">
        <v>7</v>
      </c>
      <c r="N92" s="1">
        <v>8</v>
      </c>
      <c r="O92" s="1">
        <v>7</v>
      </c>
    </row>
    <row r="93" spans="2:15" ht="12.75">
      <c r="B93" s="3" t="s">
        <v>14</v>
      </c>
      <c r="C93">
        <f>'kunnat TOL2002'!C63+'kunnat TOL2002'!C93+'kunnat TOL2002'!C153+'kunnat TOL2002'!C183+'kunnat TOL2002'!C243</f>
        <v>18</v>
      </c>
      <c r="D93">
        <f>'kunnat TOL2002'!D63+'kunnat TOL2002'!D93+'kunnat TOL2002'!D153+'kunnat TOL2002'!D183+'kunnat TOL2002'!D243</f>
        <v>14</v>
      </c>
      <c r="E93">
        <f>'kunnat TOL2002'!E63+'kunnat TOL2002'!E93+'kunnat TOL2002'!E153+'kunnat TOL2002'!E183+'kunnat TOL2002'!E243</f>
        <v>11</v>
      </c>
      <c r="F93">
        <f>'kunnat TOL2002'!F63+'kunnat TOL2002'!F93+'kunnat TOL2002'!F153+'kunnat TOL2002'!F183+'kunnat TOL2002'!F243</f>
        <v>20</v>
      </c>
      <c r="G93">
        <f>'kunnat TOL2002'!G63+'kunnat TOL2002'!G93+'kunnat TOL2002'!G153+'kunnat TOL2002'!G183+'kunnat TOL2002'!G243</f>
        <v>14</v>
      </c>
      <c r="H93">
        <f>'kunnat TOL2002'!H63+'kunnat TOL2002'!H93+'kunnat TOL2002'!H153+'kunnat TOL2002'!H183+'kunnat TOL2002'!H243</f>
        <v>12</v>
      </c>
      <c r="I93">
        <f>'kunnat TOL2002'!I63+'kunnat TOL2002'!I93+'kunnat TOL2002'!I153+'kunnat TOL2002'!I183+'kunnat TOL2002'!I243</f>
        <v>9</v>
      </c>
      <c r="J93">
        <f>'kunnat TOL2002'!J63+'kunnat TOL2002'!J93+'kunnat TOL2002'!J153+'kunnat TOL2002'!J183+'kunnat TOL2002'!J243</f>
        <v>8</v>
      </c>
      <c r="K93">
        <f>'kunnat TOL2002'!K63+'kunnat TOL2002'!K93+'kunnat TOL2002'!K153+'kunnat TOL2002'!K183+'kunnat TOL2002'!K243</f>
        <v>9</v>
      </c>
      <c r="L93">
        <f>'kunnat TOL2002'!L63+'kunnat TOL2002'!L93+'kunnat TOL2002'!L153+'kunnat TOL2002'!L183+'kunnat TOL2002'!L243</f>
        <v>8</v>
      </c>
      <c r="M93">
        <v>7</v>
      </c>
      <c r="N93">
        <v>8</v>
      </c>
      <c r="O93">
        <v>7</v>
      </c>
    </row>
    <row r="94" spans="2:15" ht="12.75">
      <c r="B94" s="3" t="s">
        <v>13</v>
      </c>
      <c r="C94">
        <f>'kunnat TOL2002'!C64+'kunnat TOL2002'!C94+'kunnat TOL2002'!C154+'kunnat TOL2002'!C184+'kunnat TOL2002'!C244</f>
        <v>18</v>
      </c>
      <c r="D94">
        <f>'kunnat TOL2002'!D64+'kunnat TOL2002'!D94+'kunnat TOL2002'!D154+'kunnat TOL2002'!D184+'kunnat TOL2002'!D244</f>
        <v>13</v>
      </c>
      <c r="E94">
        <f>'kunnat TOL2002'!E64+'kunnat TOL2002'!E94+'kunnat TOL2002'!E154+'kunnat TOL2002'!E184+'kunnat TOL2002'!E244</f>
        <v>10</v>
      </c>
      <c r="F94">
        <f>'kunnat TOL2002'!F64+'kunnat TOL2002'!F94+'kunnat TOL2002'!F154+'kunnat TOL2002'!F184+'kunnat TOL2002'!F244</f>
        <v>19</v>
      </c>
      <c r="G94">
        <f>'kunnat TOL2002'!G64+'kunnat TOL2002'!G94+'kunnat TOL2002'!G154+'kunnat TOL2002'!G184+'kunnat TOL2002'!G244</f>
        <v>14</v>
      </c>
      <c r="H94">
        <f>'kunnat TOL2002'!H64+'kunnat TOL2002'!H94+'kunnat TOL2002'!H154+'kunnat TOL2002'!H184+'kunnat TOL2002'!H244</f>
        <v>12</v>
      </c>
      <c r="I94">
        <f>'kunnat TOL2002'!I64+'kunnat TOL2002'!I94+'kunnat TOL2002'!I154+'kunnat TOL2002'!I184+'kunnat TOL2002'!I244</f>
        <v>9</v>
      </c>
      <c r="J94">
        <f>'kunnat TOL2002'!J64+'kunnat TOL2002'!J94+'kunnat TOL2002'!J154+'kunnat TOL2002'!J184+'kunnat TOL2002'!J244</f>
        <v>8</v>
      </c>
      <c r="K94">
        <f>'kunnat TOL2002'!K64+'kunnat TOL2002'!K94+'kunnat TOL2002'!K154+'kunnat TOL2002'!K184+'kunnat TOL2002'!K244</f>
        <v>8</v>
      </c>
      <c r="L94">
        <f>'kunnat TOL2002'!L64+'kunnat TOL2002'!L94+'kunnat TOL2002'!L154+'kunnat TOL2002'!L184+'kunnat TOL2002'!L244</f>
        <v>8</v>
      </c>
      <c r="M94">
        <v>7</v>
      </c>
      <c r="N94">
        <v>7</v>
      </c>
      <c r="O94">
        <v>6</v>
      </c>
    </row>
    <row r="95" spans="1:15" ht="12.75">
      <c r="A95" s="5"/>
      <c r="B95" s="4" t="s">
        <v>12</v>
      </c>
      <c r="C95" s="5">
        <f>'kunnat TOL2002'!C65+'kunnat TOL2002'!C95+'kunnat TOL2002'!C155+'kunnat TOL2002'!C185+'kunnat TOL2002'!C245</f>
        <v>0</v>
      </c>
      <c r="D95" s="5">
        <f>'kunnat TOL2002'!D65+'kunnat TOL2002'!D95+'kunnat TOL2002'!D155+'kunnat TOL2002'!D185+'kunnat TOL2002'!D245</f>
        <v>1</v>
      </c>
      <c r="E95" s="5">
        <f>'kunnat TOL2002'!E65+'kunnat TOL2002'!E95+'kunnat TOL2002'!E155+'kunnat TOL2002'!E185+'kunnat TOL2002'!E245</f>
        <v>1</v>
      </c>
      <c r="F95" s="5">
        <f>'kunnat TOL2002'!F65+'kunnat TOL2002'!F95+'kunnat TOL2002'!F155+'kunnat TOL2002'!F185+'kunnat TOL2002'!F245</f>
        <v>1</v>
      </c>
      <c r="G95" s="5">
        <f>'kunnat TOL2002'!G65+'kunnat TOL2002'!G95+'kunnat TOL2002'!G155+'kunnat TOL2002'!G185+'kunnat TOL2002'!G245</f>
        <v>0</v>
      </c>
      <c r="H95" s="5">
        <f>'kunnat TOL2002'!H65+'kunnat TOL2002'!H95+'kunnat TOL2002'!H155+'kunnat TOL2002'!H185+'kunnat TOL2002'!H245</f>
        <v>0</v>
      </c>
      <c r="I95" s="5">
        <f>'kunnat TOL2002'!I65+'kunnat TOL2002'!I95+'kunnat TOL2002'!I155+'kunnat TOL2002'!I185+'kunnat TOL2002'!I245</f>
        <v>0</v>
      </c>
      <c r="J95" s="5">
        <f>'kunnat TOL2002'!J65+'kunnat TOL2002'!J95+'kunnat TOL2002'!J155+'kunnat TOL2002'!J185+'kunnat TOL2002'!J245</f>
        <v>0</v>
      </c>
      <c r="K95" s="5">
        <f>'kunnat TOL2002'!K65+'kunnat TOL2002'!K95+'kunnat TOL2002'!K155+'kunnat TOL2002'!K185+'kunnat TOL2002'!K245</f>
        <v>1</v>
      </c>
      <c r="L95" s="5">
        <f>'kunnat TOL2002'!L65+'kunnat TOL2002'!L95+'kunnat TOL2002'!L155+'kunnat TOL2002'!L185+'kunnat TOL2002'!L245</f>
        <v>0</v>
      </c>
      <c r="M95" s="5">
        <v>0</v>
      </c>
      <c r="N95" s="5">
        <v>1</v>
      </c>
      <c r="O95" s="5">
        <v>1</v>
      </c>
    </row>
    <row r="98" ht="12.75">
      <c r="A98" t="s">
        <v>65</v>
      </c>
    </row>
    <row r="99" ht="12.75">
      <c r="A99" t="s">
        <v>66</v>
      </c>
    </row>
    <row r="100" ht="12.75">
      <c r="A100" t="s">
        <v>67</v>
      </c>
    </row>
    <row r="101" ht="12.75">
      <c r="A101" t="s">
        <v>62</v>
      </c>
    </row>
    <row r="102" ht="12.75">
      <c r="A102" t="s">
        <v>63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8"/>
  <sheetViews>
    <sheetView zoomScalePageLayoutView="0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1.421875" defaultRowHeight="12.75"/>
  <cols>
    <col min="1" max="1" width="21.28125" style="0" customWidth="1"/>
    <col min="2" max="2" width="37.421875" style="0" bestFit="1" customWidth="1"/>
    <col min="3" max="15" width="5.7109375" style="0" customWidth="1"/>
  </cols>
  <sheetData>
    <row r="1" ht="15">
      <c r="A1" s="12" t="s">
        <v>68</v>
      </c>
    </row>
    <row r="2" ht="12.75">
      <c r="A2" s="3" t="s">
        <v>47</v>
      </c>
    </row>
    <row r="3" ht="12.75">
      <c r="A3" s="1" t="s">
        <v>70</v>
      </c>
    </row>
    <row r="4" spans="1:15" ht="12.75">
      <c r="A4" s="1" t="s">
        <v>126</v>
      </c>
      <c r="N4" s="18" t="s">
        <v>60</v>
      </c>
      <c r="O4" s="18" t="s">
        <v>61</v>
      </c>
    </row>
    <row r="5" spans="1:15" ht="13.5" thickBot="1">
      <c r="A5" s="11"/>
      <c r="B5" s="11" t="s">
        <v>69</v>
      </c>
      <c r="C5" s="14" t="s">
        <v>46</v>
      </c>
      <c r="D5" s="14" t="s">
        <v>45</v>
      </c>
      <c r="E5" s="14" t="s">
        <v>44</v>
      </c>
      <c r="F5" s="14" t="s">
        <v>43</v>
      </c>
      <c r="G5" s="14" t="s">
        <v>42</v>
      </c>
      <c r="H5" s="14" t="s">
        <v>41</v>
      </c>
      <c r="I5" s="14" t="s">
        <v>40</v>
      </c>
      <c r="J5" s="14" t="s">
        <v>39</v>
      </c>
      <c r="K5" s="14" t="s">
        <v>38</v>
      </c>
      <c r="L5" s="14" t="s">
        <v>37</v>
      </c>
      <c r="M5" s="14" t="s">
        <v>51</v>
      </c>
      <c r="N5" s="14" t="s">
        <v>58</v>
      </c>
      <c r="O5" s="14" t="s">
        <v>59</v>
      </c>
    </row>
    <row r="6" spans="1:17" ht="12.75">
      <c r="A6" s="8" t="s">
        <v>0</v>
      </c>
      <c r="B6" s="8" t="s">
        <v>35</v>
      </c>
      <c r="C6" s="7">
        <v>7</v>
      </c>
      <c r="D6" s="7">
        <v>13</v>
      </c>
      <c r="E6" s="7">
        <v>12</v>
      </c>
      <c r="F6" s="7">
        <v>12</v>
      </c>
      <c r="G6" s="7">
        <v>11</v>
      </c>
      <c r="H6" s="7">
        <v>13</v>
      </c>
      <c r="I6" s="7">
        <v>15</v>
      </c>
      <c r="J6" s="7">
        <v>16</v>
      </c>
      <c r="K6" s="7">
        <v>18</v>
      </c>
      <c r="L6" s="7">
        <v>17</v>
      </c>
      <c r="M6" s="7">
        <v>16</v>
      </c>
      <c r="N6" s="7">
        <v>18</v>
      </c>
      <c r="O6" s="7">
        <v>88</v>
      </c>
      <c r="P6" s="2"/>
      <c r="Q6" s="2"/>
    </row>
    <row r="7" spans="2:17" ht="12.75">
      <c r="B7" s="9" t="s">
        <v>34</v>
      </c>
      <c r="C7" s="10">
        <v>5</v>
      </c>
      <c r="D7" s="10">
        <v>11</v>
      </c>
      <c r="E7" s="10">
        <v>11</v>
      </c>
      <c r="F7" s="10">
        <v>11</v>
      </c>
      <c r="G7" s="10">
        <v>9</v>
      </c>
      <c r="H7" s="10">
        <v>11</v>
      </c>
      <c r="I7" s="10">
        <v>12</v>
      </c>
      <c r="J7" s="10">
        <v>13</v>
      </c>
      <c r="K7" s="10">
        <v>13</v>
      </c>
      <c r="L7" s="10">
        <v>13</v>
      </c>
      <c r="M7" s="10">
        <v>12</v>
      </c>
      <c r="N7" s="10">
        <v>14</v>
      </c>
      <c r="O7" s="10">
        <v>83</v>
      </c>
      <c r="P7" s="2"/>
      <c r="Q7" s="2"/>
    </row>
    <row r="8" spans="2:17" ht="12.75">
      <c r="B8" s="15" t="s">
        <v>33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/>
      <c r="Q8" s="2"/>
    </row>
    <row r="9" spans="2:15" ht="12.75">
      <c r="B9" s="15" t="s">
        <v>52</v>
      </c>
      <c r="C9" s="16" t="s">
        <v>53</v>
      </c>
      <c r="D9" s="16" t="s">
        <v>53</v>
      </c>
      <c r="E9" s="16" t="s">
        <v>53</v>
      </c>
      <c r="F9" s="16" t="s">
        <v>53</v>
      </c>
      <c r="G9" s="16" t="s">
        <v>53</v>
      </c>
      <c r="H9" s="16" t="s">
        <v>53</v>
      </c>
      <c r="I9" s="16" t="s">
        <v>53</v>
      </c>
      <c r="J9" s="16" t="s">
        <v>53</v>
      </c>
      <c r="K9" s="16" t="s">
        <v>53</v>
      </c>
      <c r="L9" s="16" t="s">
        <v>53</v>
      </c>
      <c r="M9" s="16" t="s">
        <v>53</v>
      </c>
      <c r="N9" s="16">
        <v>0</v>
      </c>
      <c r="O9" s="16">
        <v>1</v>
      </c>
    </row>
    <row r="10" spans="2:17" ht="12.75">
      <c r="B10" s="3" t="s">
        <v>32</v>
      </c>
      <c r="C10" s="2">
        <v>1</v>
      </c>
      <c r="D10" s="2">
        <v>1</v>
      </c>
      <c r="E10" s="2">
        <v>2</v>
      </c>
      <c r="F10" s="2">
        <v>2</v>
      </c>
      <c r="G10" s="2">
        <v>1</v>
      </c>
      <c r="H10" s="2">
        <v>1</v>
      </c>
      <c r="I10" s="2">
        <v>1</v>
      </c>
      <c r="J10" s="2">
        <v>2</v>
      </c>
      <c r="K10" s="2">
        <v>2</v>
      </c>
      <c r="L10" s="2">
        <v>2</v>
      </c>
      <c r="M10" s="2">
        <v>1</v>
      </c>
      <c r="N10" s="2">
        <v>1</v>
      </c>
      <c r="O10" s="2">
        <v>2</v>
      </c>
      <c r="P10" s="2"/>
      <c r="Q10" s="2"/>
    </row>
    <row r="11" spans="2:17" ht="12.75">
      <c r="B11" s="3" t="s">
        <v>31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/>
      <c r="Q11" s="2"/>
    </row>
    <row r="12" spans="2:17" ht="12.75">
      <c r="B12" s="3" t="s">
        <v>36</v>
      </c>
      <c r="C12" s="2">
        <v>0</v>
      </c>
      <c r="D12" s="2">
        <v>1</v>
      </c>
      <c r="E12" s="2">
        <v>0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19" t="s">
        <v>53</v>
      </c>
      <c r="O12" s="19" t="s">
        <v>53</v>
      </c>
      <c r="P12" s="2"/>
      <c r="Q12" s="2"/>
    </row>
    <row r="13" spans="2:15" ht="12.75">
      <c r="B13" s="3" t="s">
        <v>30</v>
      </c>
      <c r="C13" s="16" t="s">
        <v>53</v>
      </c>
      <c r="D13" s="16" t="s">
        <v>53</v>
      </c>
      <c r="E13" s="16" t="s">
        <v>53</v>
      </c>
      <c r="F13" s="16" t="s">
        <v>53</v>
      </c>
      <c r="G13" s="16" t="s">
        <v>53</v>
      </c>
      <c r="H13" s="16" t="s">
        <v>53</v>
      </c>
      <c r="I13" s="16" t="s">
        <v>53</v>
      </c>
      <c r="J13" s="16" t="s">
        <v>53</v>
      </c>
      <c r="K13" s="16" t="s">
        <v>53</v>
      </c>
      <c r="L13" s="16" t="s">
        <v>53</v>
      </c>
      <c r="M13" s="16" t="s">
        <v>53</v>
      </c>
      <c r="N13" s="16">
        <v>1</v>
      </c>
      <c r="O13" s="16">
        <v>4</v>
      </c>
    </row>
    <row r="14" spans="2:15" ht="12.75">
      <c r="B14" s="3" t="s">
        <v>54</v>
      </c>
      <c r="C14" s="16" t="s">
        <v>53</v>
      </c>
      <c r="D14" s="16" t="s">
        <v>53</v>
      </c>
      <c r="E14" s="16" t="s">
        <v>53</v>
      </c>
      <c r="F14" s="16" t="s">
        <v>53</v>
      </c>
      <c r="G14" s="16" t="s">
        <v>53</v>
      </c>
      <c r="H14" s="16" t="s">
        <v>53</v>
      </c>
      <c r="I14" s="16" t="s">
        <v>53</v>
      </c>
      <c r="J14" s="16" t="s">
        <v>53</v>
      </c>
      <c r="K14" s="16" t="s">
        <v>53</v>
      </c>
      <c r="L14" s="16" t="s">
        <v>53</v>
      </c>
      <c r="M14" s="16" t="s">
        <v>53</v>
      </c>
      <c r="N14" s="16">
        <v>0</v>
      </c>
      <c r="O14" s="16">
        <v>0</v>
      </c>
    </row>
    <row r="15" spans="2:15" ht="12.75">
      <c r="B15" s="3" t="s">
        <v>55</v>
      </c>
      <c r="C15" s="16" t="s">
        <v>53</v>
      </c>
      <c r="D15" s="16" t="s">
        <v>53</v>
      </c>
      <c r="E15" s="16" t="s">
        <v>53</v>
      </c>
      <c r="F15" s="16" t="s">
        <v>53</v>
      </c>
      <c r="G15" s="16" t="s">
        <v>53</v>
      </c>
      <c r="H15" s="16" t="s">
        <v>53</v>
      </c>
      <c r="I15" s="16" t="s">
        <v>53</v>
      </c>
      <c r="J15" s="16" t="s">
        <v>53</v>
      </c>
      <c r="K15" s="16" t="s">
        <v>53</v>
      </c>
      <c r="L15" s="16" t="s">
        <v>53</v>
      </c>
      <c r="M15" s="16" t="s">
        <v>53</v>
      </c>
      <c r="N15" s="16">
        <v>0</v>
      </c>
      <c r="O15" s="16">
        <v>0</v>
      </c>
    </row>
    <row r="16" spans="2:17" ht="12.75">
      <c r="B16" s="3" t="s">
        <v>29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0</v>
      </c>
      <c r="O16" s="2">
        <v>1</v>
      </c>
      <c r="P16" s="2"/>
      <c r="Q16" s="2"/>
    </row>
    <row r="17" spans="2:17" ht="12.75">
      <c r="B17" s="3" t="s">
        <v>28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1</v>
      </c>
      <c r="M17" s="2">
        <v>1</v>
      </c>
      <c r="N17" s="2">
        <v>1</v>
      </c>
      <c r="O17" s="2">
        <v>2</v>
      </c>
      <c r="P17" s="2"/>
      <c r="Q17" s="2"/>
    </row>
    <row r="18" spans="2:17" ht="12.75">
      <c r="B18" s="3" t="s">
        <v>27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/>
      <c r="Q18" s="2"/>
    </row>
    <row r="19" spans="2:17" ht="12.75">
      <c r="B19" s="3" t="s">
        <v>26</v>
      </c>
      <c r="C19" s="2">
        <v>4</v>
      </c>
      <c r="D19" s="2">
        <v>7</v>
      </c>
      <c r="E19" s="2">
        <v>8</v>
      </c>
      <c r="F19" s="2">
        <v>7</v>
      </c>
      <c r="G19" s="2">
        <v>4</v>
      </c>
      <c r="H19" s="2">
        <v>6</v>
      </c>
      <c r="I19" s="2">
        <v>6</v>
      </c>
      <c r="J19" s="2">
        <v>6</v>
      </c>
      <c r="K19" s="2">
        <v>5</v>
      </c>
      <c r="L19" s="2">
        <v>5</v>
      </c>
      <c r="M19" s="2">
        <v>5</v>
      </c>
      <c r="N19" s="2">
        <v>9</v>
      </c>
      <c r="O19" s="2">
        <v>8</v>
      </c>
      <c r="P19" s="2"/>
      <c r="Q19" s="2"/>
    </row>
    <row r="20" spans="2:17" ht="12.75">
      <c r="B20" s="3" t="s">
        <v>25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/>
      <c r="Q20" s="2"/>
    </row>
    <row r="21" spans="2:17" ht="12.75">
      <c r="B21" s="3" t="s">
        <v>24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/>
      <c r="Q21" s="2"/>
    </row>
    <row r="22" spans="2:17" ht="12.75">
      <c r="B22" s="15" t="s">
        <v>56</v>
      </c>
      <c r="C22" s="2">
        <v>0</v>
      </c>
      <c r="D22" s="2">
        <v>1</v>
      </c>
      <c r="E22" s="2">
        <v>0</v>
      </c>
      <c r="F22" s="2">
        <v>0</v>
      </c>
      <c r="G22" s="2">
        <v>2</v>
      </c>
      <c r="H22" s="2">
        <v>2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58</v>
      </c>
      <c r="P22" s="2"/>
      <c r="Q22" s="2"/>
    </row>
    <row r="23" spans="2:15" ht="12.75">
      <c r="B23" s="15" t="s">
        <v>57</v>
      </c>
      <c r="C23" s="16" t="s">
        <v>53</v>
      </c>
      <c r="D23" s="16" t="s">
        <v>53</v>
      </c>
      <c r="E23" s="16" t="s">
        <v>53</v>
      </c>
      <c r="F23" s="16" t="s">
        <v>53</v>
      </c>
      <c r="G23" s="16" t="s">
        <v>53</v>
      </c>
      <c r="H23" s="16" t="s">
        <v>53</v>
      </c>
      <c r="I23" s="16" t="s">
        <v>53</v>
      </c>
      <c r="J23" s="16" t="s">
        <v>53</v>
      </c>
      <c r="K23" s="16" t="s">
        <v>53</v>
      </c>
      <c r="L23" s="16" t="s">
        <v>53</v>
      </c>
      <c r="M23" s="16" t="s">
        <v>53</v>
      </c>
      <c r="N23" s="16">
        <v>0</v>
      </c>
      <c r="O23" s="16">
        <v>2</v>
      </c>
    </row>
    <row r="24" spans="2:17" ht="12.75">
      <c r="B24" s="3" t="s">
        <v>23</v>
      </c>
      <c r="C24" s="2">
        <v>0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1</v>
      </c>
      <c r="O24" s="2">
        <v>2</v>
      </c>
      <c r="P24" s="2"/>
      <c r="Q24" s="2"/>
    </row>
    <row r="25" spans="2:17" ht="12.75">
      <c r="B25" s="3" t="s">
        <v>22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</v>
      </c>
      <c r="P25" s="2"/>
      <c r="Q25" s="2"/>
    </row>
    <row r="26" spans="2:17" ht="12.75">
      <c r="B26" s="3" t="s">
        <v>21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/>
      <c r="Q26" s="2"/>
    </row>
    <row r="27" spans="2:17" ht="12.75">
      <c r="B27" s="9" t="s">
        <v>20</v>
      </c>
      <c r="C27" s="10">
        <v>2</v>
      </c>
      <c r="D27" s="10">
        <v>2</v>
      </c>
      <c r="E27" s="10">
        <v>1</v>
      </c>
      <c r="F27" s="10">
        <v>1</v>
      </c>
      <c r="G27" s="10">
        <v>2</v>
      </c>
      <c r="H27" s="10">
        <v>2</v>
      </c>
      <c r="I27" s="10">
        <v>3</v>
      </c>
      <c r="J27" s="10">
        <v>3</v>
      </c>
      <c r="K27" s="10">
        <v>5</v>
      </c>
      <c r="L27" s="10">
        <v>4</v>
      </c>
      <c r="M27" s="10">
        <v>4</v>
      </c>
      <c r="N27" s="10">
        <v>4</v>
      </c>
      <c r="O27" s="10">
        <v>5</v>
      </c>
      <c r="P27" s="2"/>
      <c r="Q27" s="2"/>
    </row>
    <row r="28" spans="2:17" ht="12.75">
      <c r="B28" s="3" t="s">
        <v>19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/>
      <c r="Q28" s="2"/>
    </row>
    <row r="29" spans="2:17" ht="12.75">
      <c r="B29" s="3" t="s">
        <v>18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2</v>
      </c>
      <c r="J29" s="2">
        <v>2</v>
      </c>
      <c r="K29" s="2">
        <v>4</v>
      </c>
      <c r="L29" s="2">
        <v>3</v>
      </c>
      <c r="M29" s="2">
        <v>3</v>
      </c>
      <c r="N29" s="2">
        <v>3</v>
      </c>
      <c r="O29" s="2">
        <v>4</v>
      </c>
      <c r="P29" s="2"/>
      <c r="Q29" s="2"/>
    </row>
    <row r="30" spans="2:17" ht="12.75">
      <c r="B30" s="3" t="s">
        <v>17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/>
      <c r="Q30" s="2"/>
    </row>
    <row r="31" spans="2:17" ht="12.75">
      <c r="B31" s="3" t="s">
        <v>16</v>
      </c>
      <c r="C31" s="2">
        <v>1</v>
      </c>
      <c r="D31" s="2">
        <v>1</v>
      </c>
      <c r="E31" s="2">
        <v>0</v>
      </c>
      <c r="F31" s="2">
        <v>0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/>
      <c r="Q31" s="2"/>
    </row>
    <row r="32" spans="2:17" ht="12.75">
      <c r="B32" s="8" t="s">
        <v>15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"/>
      <c r="Q32" s="2"/>
    </row>
    <row r="33" spans="2:17" ht="12.75">
      <c r="B33" s="3" t="s">
        <v>14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/>
      <c r="Q33" s="2"/>
    </row>
    <row r="34" spans="2:17" ht="12.75">
      <c r="B34" s="3" t="s">
        <v>13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/>
      <c r="Q34" s="2"/>
    </row>
    <row r="35" spans="1:17" ht="12.75">
      <c r="A35" s="5"/>
      <c r="B35" s="4" t="s">
        <v>12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2"/>
      <c r="Q35" s="2"/>
    </row>
    <row r="36" spans="1:17" ht="12.75">
      <c r="A36" s="8" t="s">
        <v>1</v>
      </c>
      <c r="B36" s="8" t="s">
        <v>35</v>
      </c>
      <c r="C36" s="7">
        <v>62</v>
      </c>
      <c r="D36" s="7">
        <v>49</v>
      </c>
      <c r="E36" s="7">
        <v>48</v>
      </c>
      <c r="F36" s="7">
        <v>54</v>
      </c>
      <c r="G36" s="7">
        <v>47</v>
      </c>
      <c r="H36" s="7">
        <v>43</v>
      </c>
      <c r="I36" s="7">
        <v>37</v>
      </c>
      <c r="J36" s="7">
        <v>41</v>
      </c>
      <c r="K36" s="7">
        <v>35</v>
      </c>
      <c r="L36" s="7">
        <v>37</v>
      </c>
      <c r="M36" s="1">
        <v>33</v>
      </c>
      <c r="N36" s="1">
        <v>43</v>
      </c>
      <c r="O36" s="1">
        <v>124</v>
      </c>
      <c r="P36" s="2"/>
      <c r="Q36" s="2"/>
    </row>
    <row r="37" spans="2:17" ht="12.75">
      <c r="B37" s="9" t="s">
        <v>34</v>
      </c>
      <c r="C37" s="10">
        <v>60</v>
      </c>
      <c r="D37" s="10">
        <v>48</v>
      </c>
      <c r="E37" s="10">
        <v>47</v>
      </c>
      <c r="F37" s="10">
        <v>52</v>
      </c>
      <c r="G37" s="10">
        <v>46</v>
      </c>
      <c r="H37" s="10">
        <v>40</v>
      </c>
      <c r="I37" s="10">
        <v>34</v>
      </c>
      <c r="J37" s="10">
        <v>36</v>
      </c>
      <c r="K37" s="10">
        <v>30</v>
      </c>
      <c r="L37" s="10">
        <v>33</v>
      </c>
      <c r="M37">
        <v>29</v>
      </c>
      <c r="N37">
        <v>39</v>
      </c>
      <c r="O37">
        <v>120</v>
      </c>
      <c r="P37" s="2"/>
      <c r="Q37" s="2"/>
    </row>
    <row r="38" spans="2:17" ht="12.75">
      <c r="B38" s="15" t="s">
        <v>33</v>
      </c>
      <c r="C38" s="2">
        <v>1</v>
      </c>
      <c r="D38" s="2">
        <v>1</v>
      </c>
      <c r="E38" s="2">
        <v>1</v>
      </c>
      <c r="F38" s="2">
        <v>2</v>
      </c>
      <c r="G38" s="2">
        <v>2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>
        <v>0</v>
      </c>
      <c r="N38">
        <v>1</v>
      </c>
      <c r="O38">
        <v>12</v>
      </c>
      <c r="P38" s="2"/>
      <c r="Q38" s="2"/>
    </row>
    <row r="39" spans="2:15" ht="12.75">
      <c r="B39" s="15" t="s">
        <v>52</v>
      </c>
      <c r="C39" s="16" t="s">
        <v>53</v>
      </c>
      <c r="D39" s="16" t="s">
        <v>53</v>
      </c>
      <c r="E39" s="16" t="s">
        <v>53</v>
      </c>
      <c r="F39" s="16" t="s">
        <v>53</v>
      </c>
      <c r="G39" s="16" t="s">
        <v>53</v>
      </c>
      <c r="H39" s="16" t="s">
        <v>53</v>
      </c>
      <c r="I39" s="16" t="s">
        <v>53</v>
      </c>
      <c r="J39" s="16" t="s">
        <v>53</v>
      </c>
      <c r="K39" s="16" t="s">
        <v>53</v>
      </c>
      <c r="L39" s="16" t="s">
        <v>53</v>
      </c>
      <c r="M39" s="16" t="s">
        <v>53</v>
      </c>
      <c r="N39" s="16">
        <v>2</v>
      </c>
      <c r="O39" s="16">
        <v>13</v>
      </c>
    </row>
    <row r="40" spans="2:17" ht="12.75">
      <c r="B40" s="3" t="s">
        <v>32</v>
      </c>
      <c r="C40" s="2">
        <v>3</v>
      </c>
      <c r="D40" s="2">
        <v>3</v>
      </c>
      <c r="E40" s="2">
        <v>2</v>
      </c>
      <c r="F40" s="2">
        <v>2</v>
      </c>
      <c r="G40" s="2">
        <v>2</v>
      </c>
      <c r="H40" s="2">
        <v>3</v>
      </c>
      <c r="I40" s="2">
        <v>2</v>
      </c>
      <c r="J40" s="2">
        <v>3</v>
      </c>
      <c r="K40" s="2">
        <v>3</v>
      </c>
      <c r="L40" s="2">
        <v>3</v>
      </c>
      <c r="M40">
        <v>3</v>
      </c>
      <c r="N40">
        <v>3</v>
      </c>
      <c r="O40">
        <v>4</v>
      </c>
      <c r="P40" s="2"/>
      <c r="Q40" s="2"/>
    </row>
    <row r="41" spans="2:15" ht="12.75">
      <c r="B41" s="3" t="s">
        <v>31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>
        <v>1</v>
      </c>
      <c r="N41">
        <v>1</v>
      </c>
      <c r="O41">
        <v>1</v>
      </c>
    </row>
    <row r="42" spans="2:15" ht="12.75">
      <c r="B42" s="3" t="s">
        <v>36</v>
      </c>
      <c r="C42" s="2">
        <v>0</v>
      </c>
      <c r="D42" s="2">
        <v>0</v>
      </c>
      <c r="E42" s="2">
        <v>0</v>
      </c>
      <c r="F42" s="2">
        <v>1</v>
      </c>
      <c r="G42" s="2">
        <v>1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>
        <v>0</v>
      </c>
      <c r="N42" s="19" t="s">
        <v>53</v>
      </c>
      <c r="O42" s="19" t="s">
        <v>53</v>
      </c>
    </row>
    <row r="43" spans="2:15" ht="12.75">
      <c r="B43" s="3" t="s">
        <v>30</v>
      </c>
      <c r="C43" s="16" t="s">
        <v>53</v>
      </c>
      <c r="D43" s="16" t="s">
        <v>53</v>
      </c>
      <c r="E43" s="16" t="s">
        <v>53</v>
      </c>
      <c r="F43" s="16" t="s">
        <v>53</v>
      </c>
      <c r="G43" s="16" t="s">
        <v>53</v>
      </c>
      <c r="H43" s="16" t="s">
        <v>53</v>
      </c>
      <c r="I43" s="16" t="s">
        <v>53</v>
      </c>
      <c r="J43" s="16" t="s">
        <v>53</v>
      </c>
      <c r="K43" s="16" t="s">
        <v>53</v>
      </c>
      <c r="L43" s="16" t="s">
        <v>53</v>
      </c>
      <c r="M43" s="16" t="s">
        <v>53</v>
      </c>
      <c r="N43" s="16">
        <v>0</v>
      </c>
      <c r="O43" s="16">
        <v>16</v>
      </c>
    </row>
    <row r="44" spans="2:15" ht="12.75">
      <c r="B44" s="3" t="s">
        <v>54</v>
      </c>
      <c r="C44" s="16" t="s">
        <v>53</v>
      </c>
      <c r="D44" s="16" t="s">
        <v>53</v>
      </c>
      <c r="E44" s="16" t="s">
        <v>53</v>
      </c>
      <c r="F44" s="16" t="s">
        <v>53</v>
      </c>
      <c r="G44" s="16" t="s">
        <v>53</v>
      </c>
      <c r="H44" s="16" t="s">
        <v>53</v>
      </c>
      <c r="I44" s="16" t="s">
        <v>53</v>
      </c>
      <c r="J44" s="16" t="s">
        <v>53</v>
      </c>
      <c r="K44" s="16" t="s">
        <v>53</v>
      </c>
      <c r="L44" s="16" t="s">
        <v>53</v>
      </c>
      <c r="M44" s="16" t="s">
        <v>53</v>
      </c>
      <c r="N44" s="16">
        <v>0</v>
      </c>
      <c r="O44" s="16">
        <v>2</v>
      </c>
    </row>
    <row r="45" spans="2:15" ht="12.75">
      <c r="B45" s="3" t="s">
        <v>55</v>
      </c>
      <c r="C45" s="16" t="s">
        <v>53</v>
      </c>
      <c r="D45" s="16" t="s">
        <v>53</v>
      </c>
      <c r="E45" s="16" t="s">
        <v>53</v>
      </c>
      <c r="F45" s="16" t="s">
        <v>53</v>
      </c>
      <c r="G45" s="16" t="s">
        <v>53</v>
      </c>
      <c r="H45" s="16" t="s">
        <v>53</v>
      </c>
      <c r="I45" s="16" t="s">
        <v>53</v>
      </c>
      <c r="J45" s="16" t="s">
        <v>53</v>
      </c>
      <c r="K45" s="16" t="s">
        <v>53</v>
      </c>
      <c r="L45" s="16" t="s">
        <v>53</v>
      </c>
      <c r="M45" s="16" t="s">
        <v>53</v>
      </c>
      <c r="N45" s="16">
        <v>0</v>
      </c>
      <c r="O45" s="16">
        <v>0</v>
      </c>
    </row>
    <row r="46" spans="2:15" ht="12.75">
      <c r="B46" s="3" t="s">
        <v>29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>
        <v>0</v>
      </c>
      <c r="N46">
        <v>0</v>
      </c>
      <c r="O46">
        <v>0</v>
      </c>
    </row>
    <row r="47" spans="2:15" ht="12.75">
      <c r="B47" s="3" t="s">
        <v>28</v>
      </c>
      <c r="C47" s="2">
        <v>0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>
        <v>1</v>
      </c>
      <c r="N47">
        <v>1</v>
      </c>
      <c r="O47">
        <v>1</v>
      </c>
    </row>
    <row r="48" spans="2:15" ht="12.75">
      <c r="B48" s="3" t="s">
        <v>27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>
        <v>0</v>
      </c>
      <c r="N48">
        <v>0</v>
      </c>
      <c r="O48">
        <v>0</v>
      </c>
    </row>
    <row r="49" spans="2:15" ht="12.75">
      <c r="B49" s="3" t="s">
        <v>26</v>
      </c>
      <c r="C49" s="2">
        <v>50</v>
      </c>
      <c r="D49" s="2">
        <v>38</v>
      </c>
      <c r="E49" s="2">
        <v>39</v>
      </c>
      <c r="F49" s="2">
        <v>42</v>
      </c>
      <c r="G49" s="2">
        <v>36</v>
      </c>
      <c r="H49" s="2">
        <v>31</v>
      </c>
      <c r="I49" s="2">
        <v>28</v>
      </c>
      <c r="J49" s="2">
        <v>28</v>
      </c>
      <c r="K49" s="2">
        <v>23</v>
      </c>
      <c r="L49" s="2">
        <v>25</v>
      </c>
      <c r="M49">
        <v>22</v>
      </c>
      <c r="N49">
        <v>27</v>
      </c>
      <c r="O49">
        <v>25</v>
      </c>
    </row>
    <row r="50" spans="2:15" ht="12.75">
      <c r="B50" s="3" t="s">
        <v>25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>
        <v>0</v>
      </c>
      <c r="N50">
        <v>0</v>
      </c>
      <c r="O50">
        <v>0</v>
      </c>
    </row>
    <row r="51" spans="2:15" ht="12.75">
      <c r="B51" s="3" t="s">
        <v>24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>
        <v>0</v>
      </c>
      <c r="N51">
        <v>0</v>
      </c>
      <c r="O51">
        <v>0</v>
      </c>
    </row>
    <row r="52" spans="2:15" ht="12.75">
      <c r="B52" s="15" t="s">
        <v>56</v>
      </c>
      <c r="C52" s="2">
        <v>1</v>
      </c>
      <c r="D52" s="2">
        <v>1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>
        <v>1</v>
      </c>
      <c r="N52">
        <v>2</v>
      </c>
      <c r="O52">
        <v>43</v>
      </c>
    </row>
    <row r="53" spans="2:15" ht="12.75">
      <c r="B53" s="15" t="s">
        <v>57</v>
      </c>
      <c r="C53" s="16" t="s">
        <v>53</v>
      </c>
      <c r="D53" s="16" t="s">
        <v>53</v>
      </c>
      <c r="E53" s="16" t="s">
        <v>53</v>
      </c>
      <c r="F53" s="16" t="s">
        <v>53</v>
      </c>
      <c r="G53" s="16" t="s">
        <v>53</v>
      </c>
      <c r="H53" s="16" t="s">
        <v>53</v>
      </c>
      <c r="I53" s="16" t="s">
        <v>53</v>
      </c>
      <c r="J53" s="16" t="s">
        <v>53</v>
      </c>
      <c r="K53" s="16" t="s">
        <v>53</v>
      </c>
      <c r="L53" s="16" t="s">
        <v>53</v>
      </c>
      <c r="M53" s="16" t="s">
        <v>53</v>
      </c>
      <c r="N53" s="16">
        <v>0</v>
      </c>
      <c r="O53" s="16">
        <v>0</v>
      </c>
    </row>
    <row r="54" spans="2:15" ht="12.75">
      <c r="B54" s="3" t="s">
        <v>23</v>
      </c>
      <c r="C54" s="2">
        <v>1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2</v>
      </c>
      <c r="M54">
        <v>1</v>
      </c>
      <c r="N54">
        <v>2</v>
      </c>
      <c r="O54">
        <v>3</v>
      </c>
    </row>
    <row r="55" spans="2:15" ht="12.75">
      <c r="B55" s="3" t="s">
        <v>22</v>
      </c>
      <c r="C55" s="2">
        <v>2</v>
      </c>
      <c r="D55" s="2">
        <v>2</v>
      </c>
      <c r="E55" s="2">
        <v>1</v>
      </c>
      <c r="F55" s="2">
        <v>1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>
        <v>0</v>
      </c>
      <c r="N55">
        <v>0</v>
      </c>
      <c r="O55">
        <v>0</v>
      </c>
    </row>
    <row r="56" spans="2:15" ht="12.75">
      <c r="B56" s="3" t="s">
        <v>21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>
        <v>0</v>
      </c>
      <c r="N56">
        <v>0</v>
      </c>
      <c r="O56">
        <v>0</v>
      </c>
    </row>
    <row r="57" spans="2:15" ht="12.75">
      <c r="B57" s="9" t="s">
        <v>20</v>
      </c>
      <c r="C57" s="10">
        <v>2</v>
      </c>
      <c r="D57" s="10">
        <v>1</v>
      </c>
      <c r="E57" s="10">
        <v>1</v>
      </c>
      <c r="F57" s="10">
        <v>2</v>
      </c>
      <c r="G57" s="10">
        <v>1</v>
      </c>
      <c r="H57" s="10">
        <v>3</v>
      </c>
      <c r="I57" s="10">
        <v>3</v>
      </c>
      <c r="J57" s="10">
        <v>5</v>
      </c>
      <c r="K57" s="10">
        <v>5</v>
      </c>
      <c r="L57" s="10">
        <v>4</v>
      </c>
      <c r="M57">
        <v>4</v>
      </c>
      <c r="N57">
        <v>4</v>
      </c>
      <c r="O57">
        <v>4</v>
      </c>
    </row>
    <row r="58" spans="2:15" ht="12.75">
      <c r="B58" s="3" t="s">
        <v>19</v>
      </c>
      <c r="C58" s="2">
        <v>0</v>
      </c>
      <c r="D58" s="2">
        <v>0</v>
      </c>
      <c r="E58" s="2">
        <v>0</v>
      </c>
      <c r="F58" s="2">
        <v>1</v>
      </c>
      <c r="G58" s="2">
        <v>0</v>
      </c>
      <c r="H58" s="2">
        <v>1</v>
      </c>
      <c r="I58" s="2">
        <v>0</v>
      </c>
      <c r="J58" s="2">
        <v>1</v>
      </c>
      <c r="K58" s="2">
        <v>0</v>
      </c>
      <c r="L58" s="2">
        <v>0</v>
      </c>
      <c r="M58">
        <v>0</v>
      </c>
      <c r="N58">
        <v>0</v>
      </c>
      <c r="O58">
        <v>0</v>
      </c>
    </row>
    <row r="59" spans="2:15" ht="12.75">
      <c r="B59" s="3" t="s">
        <v>18</v>
      </c>
      <c r="C59" s="2">
        <v>1</v>
      </c>
      <c r="D59" s="2">
        <v>0</v>
      </c>
      <c r="E59" s="2">
        <v>1</v>
      </c>
      <c r="F59" s="2">
        <v>1</v>
      </c>
      <c r="G59" s="2">
        <v>1</v>
      </c>
      <c r="H59" s="2">
        <v>1</v>
      </c>
      <c r="I59" s="2">
        <v>2</v>
      </c>
      <c r="J59" s="2">
        <v>3</v>
      </c>
      <c r="K59" s="2">
        <v>4</v>
      </c>
      <c r="L59" s="2">
        <v>3</v>
      </c>
      <c r="M59">
        <v>3</v>
      </c>
      <c r="N59">
        <v>3</v>
      </c>
      <c r="O59">
        <v>3</v>
      </c>
    </row>
    <row r="60" spans="2:15" ht="12.75">
      <c r="B60" s="3" t="s">
        <v>17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>
        <v>0</v>
      </c>
      <c r="N60">
        <v>0</v>
      </c>
      <c r="O60">
        <v>0</v>
      </c>
    </row>
    <row r="61" spans="2:15" ht="12.75">
      <c r="B61" s="3" t="s">
        <v>16</v>
      </c>
      <c r="C61" s="2">
        <v>1</v>
      </c>
      <c r="D61" s="2">
        <v>1</v>
      </c>
      <c r="E61" s="2">
        <v>0</v>
      </c>
      <c r="F61" s="2">
        <v>0</v>
      </c>
      <c r="G61" s="2">
        <v>0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>
        <v>1</v>
      </c>
      <c r="N61">
        <v>1</v>
      </c>
      <c r="O61">
        <v>1</v>
      </c>
    </row>
    <row r="62" spans="2:15" ht="12.75">
      <c r="B62" s="8" t="s">
        <v>15</v>
      </c>
      <c r="C62" s="7">
        <v>7</v>
      </c>
      <c r="D62" s="7">
        <v>4</v>
      </c>
      <c r="E62" s="7">
        <v>5</v>
      </c>
      <c r="F62" s="7">
        <v>9</v>
      </c>
      <c r="G62" s="7">
        <v>5</v>
      </c>
      <c r="H62" s="7">
        <v>4</v>
      </c>
      <c r="I62" s="7">
        <v>3</v>
      </c>
      <c r="J62" s="7">
        <v>2</v>
      </c>
      <c r="K62" s="7">
        <v>2</v>
      </c>
      <c r="L62" s="7">
        <v>1</v>
      </c>
      <c r="M62" s="1">
        <v>1</v>
      </c>
      <c r="N62" s="1">
        <v>0</v>
      </c>
      <c r="O62" s="1">
        <v>0</v>
      </c>
    </row>
    <row r="63" spans="2:15" ht="12.75">
      <c r="B63" s="3" t="s">
        <v>14</v>
      </c>
      <c r="C63" s="2">
        <v>7</v>
      </c>
      <c r="D63" s="2">
        <v>4</v>
      </c>
      <c r="E63" s="2">
        <v>5</v>
      </c>
      <c r="F63" s="2">
        <v>9</v>
      </c>
      <c r="G63" s="2">
        <v>5</v>
      </c>
      <c r="H63" s="2">
        <v>4</v>
      </c>
      <c r="I63" s="2">
        <v>3</v>
      </c>
      <c r="J63" s="2">
        <v>2</v>
      </c>
      <c r="K63" s="2">
        <v>2</v>
      </c>
      <c r="L63" s="2">
        <v>1</v>
      </c>
      <c r="M63">
        <v>1</v>
      </c>
      <c r="N63">
        <v>0</v>
      </c>
      <c r="O63">
        <v>0</v>
      </c>
    </row>
    <row r="64" spans="2:15" ht="12.75">
      <c r="B64" s="3" t="s">
        <v>13</v>
      </c>
      <c r="C64" s="2">
        <v>7</v>
      </c>
      <c r="D64" s="2">
        <v>4</v>
      </c>
      <c r="E64" s="2">
        <v>5</v>
      </c>
      <c r="F64" s="2">
        <v>9</v>
      </c>
      <c r="G64" s="2">
        <v>5</v>
      </c>
      <c r="H64" s="2">
        <v>4</v>
      </c>
      <c r="I64" s="2">
        <v>3</v>
      </c>
      <c r="J64" s="2">
        <v>2</v>
      </c>
      <c r="K64" s="2">
        <v>2</v>
      </c>
      <c r="L64" s="2">
        <v>1</v>
      </c>
      <c r="M64">
        <v>1</v>
      </c>
      <c r="N64">
        <v>0</v>
      </c>
      <c r="O64">
        <v>0</v>
      </c>
    </row>
    <row r="65" spans="1:15" ht="12.75">
      <c r="A65" s="5"/>
      <c r="B65" s="4" t="s">
        <v>12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5">
        <v>0</v>
      </c>
      <c r="N65" s="5">
        <v>0</v>
      </c>
      <c r="O65" s="5">
        <v>0</v>
      </c>
    </row>
    <row r="66" spans="1:15" ht="12.75">
      <c r="A66" s="8" t="s">
        <v>2</v>
      </c>
      <c r="B66" s="8" t="s">
        <v>35</v>
      </c>
      <c r="C66" s="7">
        <v>38</v>
      </c>
      <c r="D66" s="7">
        <v>33</v>
      </c>
      <c r="E66" s="7">
        <v>35</v>
      </c>
      <c r="F66" s="7">
        <v>38</v>
      </c>
      <c r="G66" s="7">
        <v>42</v>
      </c>
      <c r="H66" s="7">
        <v>44</v>
      </c>
      <c r="I66" s="7">
        <v>45</v>
      </c>
      <c r="J66" s="7">
        <v>44</v>
      </c>
      <c r="K66" s="7">
        <v>45</v>
      </c>
      <c r="L66" s="7">
        <v>45</v>
      </c>
      <c r="M66" s="1">
        <v>43</v>
      </c>
      <c r="N66" s="1">
        <v>56</v>
      </c>
      <c r="O66" s="1">
        <v>177</v>
      </c>
    </row>
    <row r="67" spans="2:15" ht="12.75">
      <c r="B67" s="9" t="s">
        <v>34</v>
      </c>
      <c r="C67" s="10">
        <v>33</v>
      </c>
      <c r="D67" s="10">
        <v>29</v>
      </c>
      <c r="E67" s="10">
        <v>31</v>
      </c>
      <c r="F67" s="10">
        <v>34</v>
      </c>
      <c r="G67" s="10">
        <v>37</v>
      </c>
      <c r="H67" s="10">
        <v>37</v>
      </c>
      <c r="I67" s="10">
        <v>38</v>
      </c>
      <c r="J67" s="10">
        <v>36</v>
      </c>
      <c r="K67" s="10">
        <v>37</v>
      </c>
      <c r="L67" s="10">
        <v>36</v>
      </c>
      <c r="M67">
        <v>34</v>
      </c>
      <c r="N67">
        <v>42</v>
      </c>
      <c r="O67">
        <v>163</v>
      </c>
    </row>
    <row r="68" spans="2:15" ht="12.75">
      <c r="B68" s="3" t="s">
        <v>33</v>
      </c>
      <c r="C68" s="2">
        <v>0</v>
      </c>
      <c r="D68" s="2">
        <v>0</v>
      </c>
      <c r="E68" s="2">
        <v>0</v>
      </c>
      <c r="F68" s="2">
        <v>0</v>
      </c>
      <c r="G68" s="2">
        <v>1</v>
      </c>
      <c r="H68" s="2">
        <v>1</v>
      </c>
      <c r="I68" s="2">
        <v>2</v>
      </c>
      <c r="J68" s="2">
        <v>3</v>
      </c>
      <c r="K68" s="2">
        <v>3</v>
      </c>
      <c r="L68" s="2">
        <v>2</v>
      </c>
      <c r="M68">
        <v>1</v>
      </c>
      <c r="N68">
        <v>1</v>
      </c>
      <c r="O68">
        <v>17</v>
      </c>
    </row>
    <row r="69" spans="2:15" ht="12.75">
      <c r="B69" s="15" t="s">
        <v>52</v>
      </c>
      <c r="C69" s="16" t="s">
        <v>53</v>
      </c>
      <c r="D69" s="16" t="s">
        <v>53</v>
      </c>
      <c r="E69" s="16" t="s">
        <v>53</v>
      </c>
      <c r="F69" s="16" t="s">
        <v>53</v>
      </c>
      <c r="G69" s="16" t="s">
        <v>53</v>
      </c>
      <c r="H69" s="16" t="s">
        <v>53</v>
      </c>
      <c r="I69" s="16" t="s">
        <v>53</v>
      </c>
      <c r="J69" s="16" t="s">
        <v>53</v>
      </c>
      <c r="K69" s="16" t="s">
        <v>53</v>
      </c>
      <c r="L69" s="16" t="s">
        <v>53</v>
      </c>
      <c r="M69" s="16" t="s">
        <v>53</v>
      </c>
      <c r="N69" s="16">
        <v>2</v>
      </c>
      <c r="O69" s="16">
        <v>7</v>
      </c>
    </row>
    <row r="70" spans="2:15" ht="12.75">
      <c r="B70" s="3" t="s">
        <v>32</v>
      </c>
      <c r="C70" s="2">
        <v>4</v>
      </c>
      <c r="D70" s="2">
        <v>4</v>
      </c>
      <c r="E70" s="2">
        <v>4</v>
      </c>
      <c r="F70" s="2">
        <v>4</v>
      </c>
      <c r="G70" s="2">
        <v>5</v>
      </c>
      <c r="H70" s="2">
        <v>4</v>
      </c>
      <c r="I70" s="2">
        <v>4</v>
      </c>
      <c r="J70" s="2">
        <v>3</v>
      </c>
      <c r="K70" s="2">
        <v>3</v>
      </c>
      <c r="L70" s="2">
        <v>2</v>
      </c>
      <c r="M70">
        <v>2</v>
      </c>
      <c r="N70">
        <v>1</v>
      </c>
      <c r="O70">
        <v>3</v>
      </c>
    </row>
    <row r="71" spans="2:15" ht="12.75">
      <c r="B71" s="3" t="s">
        <v>31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>
        <v>0</v>
      </c>
      <c r="N71">
        <v>0</v>
      </c>
      <c r="O71">
        <v>0</v>
      </c>
    </row>
    <row r="72" spans="2:15" ht="12.75">
      <c r="B72" s="3" t="s">
        <v>36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>
        <v>1</v>
      </c>
      <c r="N72" s="19" t="s">
        <v>53</v>
      </c>
      <c r="O72" s="19" t="s">
        <v>53</v>
      </c>
    </row>
    <row r="73" spans="2:15" ht="12.75">
      <c r="B73" s="3" t="s">
        <v>30</v>
      </c>
      <c r="C73" s="16" t="s">
        <v>53</v>
      </c>
      <c r="D73" s="16" t="s">
        <v>53</v>
      </c>
      <c r="E73" s="16" t="s">
        <v>53</v>
      </c>
      <c r="F73" s="16" t="s">
        <v>53</v>
      </c>
      <c r="G73" s="16" t="s">
        <v>53</v>
      </c>
      <c r="H73" s="16" t="s">
        <v>53</v>
      </c>
      <c r="I73" s="16" t="s">
        <v>53</v>
      </c>
      <c r="J73" s="16" t="s">
        <v>53</v>
      </c>
      <c r="K73" s="16" t="s">
        <v>53</v>
      </c>
      <c r="L73" s="16" t="s">
        <v>53</v>
      </c>
      <c r="M73" s="16" t="s">
        <v>53</v>
      </c>
      <c r="N73" s="16">
        <v>2</v>
      </c>
      <c r="O73" s="16">
        <v>38</v>
      </c>
    </row>
    <row r="74" spans="2:15" ht="12.75">
      <c r="B74" s="3" t="s">
        <v>54</v>
      </c>
      <c r="C74" s="16" t="s">
        <v>53</v>
      </c>
      <c r="D74" s="16" t="s">
        <v>53</v>
      </c>
      <c r="E74" s="16" t="s">
        <v>53</v>
      </c>
      <c r="F74" s="16" t="s">
        <v>53</v>
      </c>
      <c r="G74" s="16" t="s">
        <v>53</v>
      </c>
      <c r="H74" s="16" t="s">
        <v>53</v>
      </c>
      <c r="I74" s="16" t="s">
        <v>53</v>
      </c>
      <c r="J74" s="16" t="s">
        <v>53</v>
      </c>
      <c r="K74" s="16" t="s">
        <v>53</v>
      </c>
      <c r="L74" s="16" t="s">
        <v>53</v>
      </c>
      <c r="M74" s="16" t="s">
        <v>53</v>
      </c>
      <c r="N74" s="16">
        <v>0</v>
      </c>
      <c r="O74" s="16">
        <v>2</v>
      </c>
    </row>
    <row r="75" spans="2:15" ht="12.75">
      <c r="B75" s="3" t="s">
        <v>55</v>
      </c>
      <c r="C75" s="16" t="s">
        <v>53</v>
      </c>
      <c r="D75" s="16" t="s">
        <v>53</v>
      </c>
      <c r="E75" s="16" t="s">
        <v>53</v>
      </c>
      <c r="F75" s="16" t="s">
        <v>53</v>
      </c>
      <c r="G75" s="16" t="s">
        <v>53</v>
      </c>
      <c r="H75" s="16" t="s">
        <v>53</v>
      </c>
      <c r="I75" s="16" t="s">
        <v>53</v>
      </c>
      <c r="J75" s="16" t="s">
        <v>53</v>
      </c>
      <c r="K75" s="16" t="s">
        <v>53</v>
      </c>
      <c r="L75" s="16" t="s">
        <v>53</v>
      </c>
      <c r="M75" s="16" t="s">
        <v>53</v>
      </c>
      <c r="N75" s="16">
        <v>0</v>
      </c>
      <c r="O75" s="16">
        <v>0</v>
      </c>
    </row>
    <row r="76" spans="2:15" ht="12.75">
      <c r="B76" s="3" t="s">
        <v>29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>
        <v>1</v>
      </c>
      <c r="N76">
        <v>0</v>
      </c>
      <c r="O76">
        <v>1</v>
      </c>
    </row>
    <row r="77" spans="2:15" ht="12.75">
      <c r="B77" s="3" t="s">
        <v>28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>
        <v>0</v>
      </c>
      <c r="N77">
        <v>0</v>
      </c>
      <c r="O77">
        <v>1</v>
      </c>
    </row>
    <row r="78" spans="2:15" ht="12.75">
      <c r="B78" s="3" t="s">
        <v>27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>
        <v>0</v>
      </c>
      <c r="N78">
        <v>0</v>
      </c>
      <c r="O78">
        <v>0</v>
      </c>
    </row>
    <row r="79" spans="2:15" ht="12.75">
      <c r="B79" s="3" t="s">
        <v>26</v>
      </c>
      <c r="C79" s="2">
        <v>28</v>
      </c>
      <c r="D79" s="2">
        <v>24</v>
      </c>
      <c r="E79" s="2">
        <v>25</v>
      </c>
      <c r="F79" s="2">
        <v>27</v>
      </c>
      <c r="G79" s="2">
        <v>28</v>
      </c>
      <c r="H79" s="2">
        <v>27</v>
      </c>
      <c r="I79" s="2">
        <v>28</v>
      </c>
      <c r="J79" s="2">
        <v>25</v>
      </c>
      <c r="K79" s="2">
        <v>26</v>
      </c>
      <c r="L79" s="2">
        <v>26</v>
      </c>
      <c r="M79">
        <v>23</v>
      </c>
      <c r="N79">
        <v>29</v>
      </c>
      <c r="O79">
        <v>27</v>
      </c>
    </row>
    <row r="80" spans="2:15" ht="12.75">
      <c r="B80" s="3" t="s">
        <v>25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>
        <v>0</v>
      </c>
      <c r="N80">
        <v>0</v>
      </c>
      <c r="O80">
        <v>0</v>
      </c>
    </row>
    <row r="81" spans="2:15" ht="12.75">
      <c r="B81" s="3" t="s">
        <v>24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1</v>
      </c>
      <c r="I81" s="2">
        <v>0</v>
      </c>
      <c r="J81" s="2">
        <v>1</v>
      </c>
      <c r="K81" s="2">
        <v>1</v>
      </c>
      <c r="L81" s="2">
        <v>1</v>
      </c>
      <c r="M81">
        <v>1</v>
      </c>
      <c r="N81">
        <v>1</v>
      </c>
      <c r="O81">
        <v>1</v>
      </c>
    </row>
    <row r="82" spans="2:15" ht="12.75">
      <c r="B82" s="15" t="s">
        <v>56</v>
      </c>
      <c r="C82" s="2">
        <v>1</v>
      </c>
      <c r="D82" s="2">
        <v>1</v>
      </c>
      <c r="E82" s="2">
        <v>2</v>
      </c>
      <c r="F82" s="2">
        <v>3</v>
      </c>
      <c r="G82" s="2">
        <v>3</v>
      </c>
      <c r="H82" s="2">
        <v>3</v>
      </c>
      <c r="I82" s="2">
        <v>3</v>
      </c>
      <c r="J82" s="2">
        <v>3</v>
      </c>
      <c r="K82" s="2">
        <v>3</v>
      </c>
      <c r="L82" s="2">
        <v>3</v>
      </c>
      <c r="M82">
        <v>3</v>
      </c>
      <c r="N82">
        <v>6</v>
      </c>
      <c r="O82">
        <v>64</v>
      </c>
    </row>
    <row r="83" spans="2:15" ht="12.75">
      <c r="B83" s="15" t="s">
        <v>57</v>
      </c>
      <c r="C83" s="16" t="s">
        <v>53</v>
      </c>
      <c r="D83" s="16" t="s">
        <v>53</v>
      </c>
      <c r="E83" s="16" t="s">
        <v>53</v>
      </c>
      <c r="F83" s="16" t="s">
        <v>53</v>
      </c>
      <c r="G83" s="16" t="s">
        <v>53</v>
      </c>
      <c r="H83" s="16" t="s">
        <v>53</v>
      </c>
      <c r="I83" s="16" t="s">
        <v>53</v>
      </c>
      <c r="J83" s="16" t="s">
        <v>53</v>
      </c>
      <c r="K83" s="16" t="s">
        <v>53</v>
      </c>
      <c r="L83" s="16" t="s">
        <v>53</v>
      </c>
      <c r="M83" s="16" t="s">
        <v>53</v>
      </c>
      <c r="N83" s="16">
        <v>0</v>
      </c>
      <c r="O83" s="16">
        <v>0</v>
      </c>
    </row>
    <row r="84" spans="2:15" ht="12.75">
      <c r="B84" s="3" t="s">
        <v>23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1</v>
      </c>
      <c r="M84">
        <v>1</v>
      </c>
      <c r="N84">
        <v>0</v>
      </c>
      <c r="O84">
        <v>2</v>
      </c>
    </row>
    <row r="85" spans="2:15" ht="12.75">
      <c r="B85" s="3" t="s">
        <v>22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>
        <v>0</v>
      </c>
      <c r="N85">
        <v>0</v>
      </c>
      <c r="O85">
        <v>0</v>
      </c>
    </row>
    <row r="86" spans="2:15" ht="12.75">
      <c r="B86" s="3" t="s">
        <v>21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>
        <v>0</v>
      </c>
      <c r="N86">
        <v>0</v>
      </c>
      <c r="O86">
        <v>0</v>
      </c>
    </row>
    <row r="87" spans="2:15" ht="12.75">
      <c r="B87" s="9" t="s">
        <v>20</v>
      </c>
      <c r="C87" s="10">
        <v>5</v>
      </c>
      <c r="D87" s="10">
        <v>4</v>
      </c>
      <c r="E87" s="10">
        <v>4</v>
      </c>
      <c r="F87" s="10">
        <v>4</v>
      </c>
      <c r="G87" s="10">
        <v>5</v>
      </c>
      <c r="H87" s="10">
        <v>7</v>
      </c>
      <c r="I87" s="10">
        <v>7</v>
      </c>
      <c r="J87" s="10">
        <v>8</v>
      </c>
      <c r="K87" s="10">
        <v>8</v>
      </c>
      <c r="L87" s="10">
        <v>9</v>
      </c>
      <c r="M87">
        <v>9</v>
      </c>
      <c r="N87">
        <v>14</v>
      </c>
      <c r="O87">
        <v>14</v>
      </c>
    </row>
    <row r="88" spans="2:15" ht="12.75">
      <c r="B88" s="3" t="s">
        <v>19</v>
      </c>
      <c r="C88" s="2">
        <v>1</v>
      </c>
      <c r="D88" s="2">
        <v>1</v>
      </c>
      <c r="E88" s="2">
        <v>1</v>
      </c>
      <c r="F88" s="2">
        <v>1</v>
      </c>
      <c r="G88" s="2">
        <v>1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>
        <v>1</v>
      </c>
      <c r="N88">
        <v>2</v>
      </c>
      <c r="O88">
        <v>3</v>
      </c>
    </row>
    <row r="89" spans="2:15" ht="12.75">
      <c r="B89" s="3" t="s">
        <v>18</v>
      </c>
      <c r="C89" s="2">
        <v>3</v>
      </c>
      <c r="D89" s="2">
        <v>2</v>
      </c>
      <c r="E89" s="2">
        <v>2</v>
      </c>
      <c r="F89" s="2">
        <v>2</v>
      </c>
      <c r="G89" s="2">
        <v>3</v>
      </c>
      <c r="H89" s="2">
        <v>5</v>
      </c>
      <c r="I89" s="2">
        <v>5</v>
      </c>
      <c r="J89" s="2">
        <v>5</v>
      </c>
      <c r="K89" s="2">
        <v>5</v>
      </c>
      <c r="L89" s="2">
        <v>6</v>
      </c>
      <c r="M89">
        <v>6</v>
      </c>
      <c r="N89">
        <v>9</v>
      </c>
      <c r="O89">
        <v>8</v>
      </c>
    </row>
    <row r="90" spans="2:15" ht="12.75">
      <c r="B90" s="3" t="s">
        <v>17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>
        <v>0</v>
      </c>
      <c r="N90">
        <v>0</v>
      </c>
      <c r="O90">
        <v>0</v>
      </c>
    </row>
    <row r="91" spans="2:15" ht="12.75">
      <c r="B91" s="3" t="s">
        <v>16</v>
      </c>
      <c r="C91" s="2">
        <v>1</v>
      </c>
      <c r="D91" s="2">
        <v>1</v>
      </c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>
        <v>2</v>
      </c>
      <c r="K91" s="2">
        <v>2</v>
      </c>
      <c r="L91" s="2">
        <v>2</v>
      </c>
      <c r="M91">
        <v>2</v>
      </c>
      <c r="N91">
        <v>3</v>
      </c>
      <c r="O91">
        <v>3</v>
      </c>
    </row>
    <row r="92" spans="2:15" ht="12.75">
      <c r="B92" s="8" t="s">
        <v>15</v>
      </c>
      <c r="C92" s="7">
        <v>1</v>
      </c>
      <c r="D92" s="7">
        <v>1</v>
      </c>
      <c r="E92" s="7">
        <v>1</v>
      </c>
      <c r="F92" s="7">
        <v>1</v>
      </c>
      <c r="G92" s="7">
        <v>1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1">
        <v>0</v>
      </c>
      <c r="N92" s="1">
        <v>0</v>
      </c>
      <c r="O92" s="1">
        <v>0</v>
      </c>
    </row>
    <row r="93" spans="2:15" ht="12.75">
      <c r="B93" s="3" t="s">
        <v>14</v>
      </c>
      <c r="C93" s="2">
        <v>1</v>
      </c>
      <c r="D93" s="2">
        <v>1</v>
      </c>
      <c r="E93" s="2">
        <v>1</v>
      </c>
      <c r="F93" s="2">
        <v>1</v>
      </c>
      <c r="G93" s="2">
        <v>1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>
        <v>0</v>
      </c>
      <c r="N93">
        <v>0</v>
      </c>
      <c r="O93">
        <v>0</v>
      </c>
    </row>
    <row r="94" spans="2:15" ht="12.75">
      <c r="B94" s="3" t="s">
        <v>13</v>
      </c>
      <c r="C94" s="2">
        <v>1</v>
      </c>
      <c r="D94" s="2">
        <v>1</v>
      </c>
      <c r="E94" s="2">
        <v>1</v>
      </c>
      <c r="F94" s="2">
        <v>1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>
        <v>0</v>
      </c>
      <c r="N94">
        <v>0</v>
      </c>
      <c r="O94">
        <v>0</v>
      </c>
    </row>
    <row r="95" spans="1:15" ht="12.75">
      <c r="A95" s="5"/>
      <c r="B95" s="4" t="s">
        <v>12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5">
        <v>0</v>
      </c>
      <c r="N95" s="5">
        <v>0</v>
      </c>
      <c r="O95" s="5">
        <v>0</v>
      </c>
    </row>
    <row r="96" spans="1:15" ht="12.75">
      <c r="A96" s="8" t="s">
        <v>3</v>
      </c>
      <c r="B96" s="8" t="s">
        <v>35</v>
      </c>
      <c r="C96" s="7">
        <v>81</v>
      </c>
      <c r="D96" s="7">
        <v>81</v>
      </c>
      <c r="E96" s="7">
        <v>89</v>
      </c>
      <c r="F96" s="7">
        <v>88</v>
      </c>
      <c r="G96" s="7">
        <v>86</v>
      </c>
      <c r="H96" s="7">
        <v>84</v>
      </c>
      <c r="I96" s="7">
        <v>84</v>
      </c>
      <c r="J96" s="7">
        <v>85</v>
      </c>
      <c r="K96" s="7">
        <v>85</v>
      </c>
      <c r="L96" s="7">
        <v>86</v>
      </c>
      <c r="M96" s="1">
        <v>80</v>
      </c>
      <c r="N96" s="1">
        <v>126</v>
      </c>
      <c r="O96" s="1">
        <v>261</v>
      </c>
    </row>
    <row r="97" spans="2:15" ht="12.75">
      <c r="B97" s="9" t="s">
        <v>34</v>
      </c>
      <c r="C97" s="10">
        <v>79</v>
      </c>
      <c r="D97" s="10">
        <v>78</v>
      </c>
      <c r="E97" s="10">
        <v>84</v>
      </c>
      <c r="F97" s="10">
        <v>85</v>
      </c>
      <c r="G97" s="10">
        <v>82</v>
      </c>
      <c r="H97" s="10">
        <v>79</v>
      </c>
      <c r="I97" s="10">
        <v>79</v>
      </c>
      <c r="J97" s="10">
        <v>80</v>
      </c>
      <c r="K97" s="10">
        <v>80</v>
      </c>
      <c r="L97" s="10">
        <v>81</v>
      </c>
      <c r="M97">
        <v>75</v>
      </c>
      <c r="N97">
        <v>121</v>
      </c>
      <c r="O97">
        <v>254</v>
      </c>
    </row>
    <row r="98" spans="2:15" ht="12.75">
      <c r="B98" s="15" t="s">
        <v>33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1</v>
      </c>
      <c r="J98" s="2">
        <v>1</v>
      </c>
      <c r="K98" s="2">
        <v>1</v>
      </c>
      <c r="L98" s="2">
        <v>1</v>
      </c>
      <c r="M98">
        <v>2</v>
      </c>
      <c r="N98">
        <v>1</v>
      </c>
      <c r="O98">
        <v>1</v>
      </c>
    </row>
    <row r="99" spans="2:15" ht="12.75">
      <c r="B99" s="15" t="s">
        <v>52</v>
      </c>
      <c r="C99" s="16" t="s">
        <v>53</v>
      </c>
      <c r="D99" s="16" t="s">
        <v>53</v>
      </c>
      <c r="E99" s="16" t="s">
        <v>53</v>
      </c>
      <c r="F99" s="16" t="s">
        <v>53</v>
      </c>
      <c r="G99" s="16" t="s">
        <v>53</v>
      </c>
      <c r="H99" s="16" t="s">
        <v>53</v>
      </c>
      <c r="I99" s="16" t="s">
        <v>53</v>
      </c>
      <c r="J99" s="16" t="s">
        <v>53</v>
      </c>
      <c r="K99" s="16" t="s">
        <v>53</v>
      </c>
      <c r="L99" s="16" t="s">
        <v>53</v>
      </c>
      <c r="M99" s="16" t="s">
        <v>53</v>
      </c>
      <c r="N99" s="16">
        <v>1</v>
      </c>
      <c r="O99" s="16">
        <v>2</v>
      </c>
    </row>
    <row r="100" spans="2:15" ht="12.75">
      <c r="B100" s="3" t="s">
        <v>32</v>
      </c>
      <c r="C100" s="2">
        <v>1</v>
      </c>
      <c r="D100" s="2">
        <v>1</v>
      </c>
      <c r="E100" s="2">
        <v>1</v>
      </c>
      <c r="F100" s="2">
        <v>2</v>
      </c>
      <c r="G100" s="2">
        <v>1</v>
      </c>
      <c r="H100" s="2">
        <v>1</v>
      </c>
      <c r="I100" s="2">
        <v>1</v>
      </c>
      <c r="J100" s="2">
        <v>1</v>
      </c>
      <c r="K100" s="2">
        <v>0</v>
      </c>
      <c r="L100" s="2">
        <v>1</v>
      </c>
      <c r="M100">
        <v>0</v>
      </c>
      <c r="N100">
        <v>1</v>
      </c>
      <c r="O100">
        <v>1</v>
      </c>
    </row>
    <row r="101" spans="2:15" ht="12.75">
      <c r="B101" s="3" t="s">
        <v>31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>
        <v>0</v>
      </c>
      <c r="N101">
        <v>0</v>
      </c>
      <c r="O101">
        <v>0</v>
      </c>
    </row>
    <row r="102" spans="2:15" ht="12.75">
      <c r="B102" s="3" t="s">
        <v>36</v>
      </c>
      <c r="C102" s="2">
        <v>1</v>
      </c>
      <c r="D102" s="2">
        <v>1</v>
      </c>
      <c r="E102" s="2">
        <v>0</v>
      </c>
      <c r="F102" s="2">
        <v>1</v>
      </c>
      <c r="G102" s="2">
        <v>1</v>
      </c>
      <c r="H102" s="2">
        <v>1</v>
      </c>
      <c r="I102" s="2">
        <v>0</v>
      </c>
      <c r="J102" s="2">
        <v>0</v>
      </c>
      <c r="K102" s="2">
        <v>0</v>
      </c>
      <c r="L102" s="2">
        <v>0</v>
      </c>
      <c r="M102">
        <v>0</v>
      </c>
      <c r="N102" s="19" t="s">
        <v>53</v>
      </c>
      <c r="O102" s="19" t="s">
        <v>53</v>
      </c>
    </row>
    <row r="103" spans="2:15" ht="12.75">
      <c r="B103" s="3" t="s">
        <v>30</v>
      </c>
      <c r="C103" s="16" t="s">
        <v>53</v>
      </c>
      <c r="D103" s="16" t="s">
        <v>53</v>
      </c>
      <c r="E103" s="16" t="s">
        <v>53</v>
      </c>
      <c r="F103" s="16" t="s">
        <v>53</v>
      </c>
      <c r="G103" s="16" t="s">
        <v>53</v>
      </c>
      <c r="H103" s="16" t="s">
        <v>53</v>
      </c>
      <c r="I103" s="16" t="s">
        <v>53</v>
      </c>
      <c r="J103" s="16" t="s">
        <v>53</v>
      </c>
      <c r="K103" s="16" t="s">
        <v>53</v>
      </c>
      <c r="L103" s="16" t="s">
        <v>53</v>
      </c>
      <c r="M103" s="16" t="s">
        <v>53</v>
      </c>
      <c r="N103" s="16">
        <v>0</v>
      </c>
      <c r="O103" s="16">
        <v>8</v>
      </c>
    </row>
    <row r="104" spans="2:15" ht="12.75">
      <c r="B104" s="3" t="s">
        <v>54</v>
      </c>
      <c r="C104" s="16" t="s">
        <v>53</v>
      </c>
      <c r="D104" s="16" t="s">
        <v>53</v>
      </c>
      <c r="E104" s="16" t="s">
        <v>53</v>
      </c>
      <c r="F104" s="16" t="s">
        <v>53</v>
      </c>
      <c r="G104" s="16" t="s">
        <v>53</v>
      </c>
      <c r="H104" s="16" t="s">
        <v>53</v>
      </c>
      <c r="I104" s="16" t="s">
        <v>53</v>
      </c>
      <c r="J104" s="16" t="s">
        <v>53</v>
      </c>
      <c r="K104" s="16" t="s">
        <v>53</v>
      </c>
      <c r="L104" s="16" t="s">
        <v>53</v>
      </c>
      <c r="M104" s="16" t="s">
        <v>53</v>
      </c>
      <c r="N104" s="16">
        <v>0</v>
      </c>
      <c r="O104" s="16">
        <v>5</v>
      </c>
    </row>
    <row r="105" spans="2:15" ht="12.75">
      <c r="B105" s="3" t="s">
        <v>55</v>
      </c>
      <c r="C105" s="16" t="s">
        <v>53</v>
      </c>
      <c r="D105" s="16" t="s">
        <v>53</v>
      </c>
      <c r="E105" s="16" t="s">
        <v>53</v>
      </c>
      <c r="F105" s="16" t="s">
        <v>53</v>
      </c>
      <c r="G105" s="16" t="s">
        <v>53</v>
      </c>
      <c r="H105" s="16" t="s">
        <v>53</v>
      </c>
      <c r="I105" s="16" t="s">
        <v>53</v>
      </c>
      <c r="J105" s="16" t="s">
        <v>53</v>
      </c>
      <c r="K105" s="16" t="s">
        <v>53</v>
      </c>
      <c r="L105" s="16" t="s">
        <v>53</v>
      </c>
      <c r="M105" s="16" t="s">
        <v>53</v>
      </c>
      <c r="N105" s="16">
        <v>0</v>
      </c>
      <c r="O105" s="16">
        <v>0</v>
      </c>
    </row>
    <row r="106" spans="2:15" ht="12.75">
      <c r="B106" s="3" t="s">
        <v>29</v>
      </c>
      <c r="C106" s="2">
        <v>1</v>
      </c>
      <c r="D106" s="2">
        <v>1</v>
      </c>
      <c r="E106" s="2">
        <v>1</v>
      </c>
      <c r="F106" s="2">
        <v>2</v>
      </c>
      <c r="G106" s="2">
        <v>2</v>
      </c>
      <c r="H106" s="2">
        <v>2</v>
      </c>
      <c r="I106" s="2">
        <v>3</v>
      </c>
      <c r="J106" s="2">
        <v>3</v>
      </c>
      <c r="K106" s="2">
        <v>3</v>
      </c>
      <c r="L106" s="2">
        <v>3</v>
      </c>
      <c r="M106">
        <v>2</v>
      </c>
      <c r="N106">
        <v>3</v>
      </c>
      <c r="O106">
        <v>1</v>
      </c>
    </row>
    <row r="107" spans="2:15" ht="12.75">
      <c r="B107" s="3" t="s">
        <v>28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>
        <v>0</v>
      </c>
      <c r="N107">
        <v>0</v>
      </c>
      <c r="O107">
        <v>5</v>
      </c>
    </row>
    <row r="108" spans="2:15" ht="12.75">
      <c r="B108" s="3" t="s">
        <v>27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>
        <v>0</v>
      </c>
      <c r="N108">
        <v>0</v>
      </c>
      <c r="O108">
        <v>0</v>
      </c>
    </row>
    <row r="109" spans="2:15" ht="12.75">
      <c r="B109" s="3" t="s">
        <v>26</v>
      </c>
      <c r="C109" s="2">
        <v>76</v>
      </c>
      <c r="D109" s="2">
        <v>74</v>
      </c>
      <c r="E109" s="2">
        <v>80</v>
      </c>
      <c r="F109" s="2">
        <v>78</v>
      </c>
      <c r="G109" s="2">
        <v>75</v>
      </c>
      <c r="H109" s="2">
        <v>72</v>
      </c>
      <c r="I109" s="2">
        <v>69</v>
      </c>
      <c r="J109" s="2">
        <v>72</v>
      </c>
      <c r="K109" s="2">
        <v>72</v>
      </c>
      <c r="L109" s="2">
        <v>73</v>
      </c>
      <c r="M109">
        <v>68</v>
      </c>
      <c r="N109">
        <v>105</v>
      </c>
      <c r="O109">
        <v>101</v>
      </c>
    </row>
    <row r="110" spans="2:15" ht="12.75">
      <c r="B110" s="3" t="s">
        <v>25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>
        <v>0</v>
      </c>
      <c r="N110">
        <v>0</v>
      </c>
      <c r="O110">
        <v>0</v>
      </c>
    </row>
    <row r="111" spans="2:15" ht="12.75">
      <c r="B111" s="3" t="s">
        <v>24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>
        <v>0</v>
      </c>
      <c r="N111">
        <v>1</v>
      </c>
      <c r="O111">
        <v>1</v>
      </c>
    </row>
    <row r="112" spans="2:15" ht="12.75">
      <c r="B112" s="15" t="s">
        <v>56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1</v>
      </c>
      <c r="L112" s="2">
        <v>0</v>
      </c>
      <c r="M112">
        <v>0</v>
      </c>
      <c r="N112">
        <v>5</v>
      </c>
      <c r="O112">
        <v>127</v>
      </c>
    </row>
    <row r="113" spans="2:15" ht="12.75">
      <c r="B113" s="15" t="s">
        <v>57</v>
      </c>
      <c r="C113" s="16" t="s">
        <v>53</v>
      </c>
      <c r="D113" s="16" t="s">
        <v>53</v>
      </c>
      <c r="E113" s="16" t="s">
        <v>53</v>
      </c>
      <c r="F113" s="16" t="s">
        <v>53</v>
      </c>
      <c r="G113" s="16" t="s">
        <v>53</v>
      </c>
      <c r="H113" s="16" t="s">
        <v>53</v>
      </c>
      <c r="I113" s="16" t="s">
        <v>53</v>
      </c>
      <c r="J113" s="16" t="s">
        <v>53</v>
      </c>
      <c r="K113" s="16" t="s">
        <v>53</v>
      </c>
      <c r="L113" s="16" t="s">
        <v>53</v>
      </c>
      <c r="M113" s="16" t="s">
        <v>53</v>
      </c>
      <c r="N113" s="16">
        <v>0</v>
      </c>
      <c r="O113" s="16">
        <v>0</v>
      </c>
    </row>
    <row r="114" spans="2:15" ht="12.75">
      <c r="B114" s="3" t="s">
        <v>23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1</v>
      </c>
      <c r="J114" s="2">
        <v>0</v>
      </c>
      <c r="K114" s="2">
        <v>1</v>
      </c>
      <c r="L114" s="2">
        <v>1</v>
      </c>
      <c r="M114">
        <v>1</v>
      </c>
      <c r="N114">
        <v>1</v>
      </c>
      <c r="O114">
        <v>0</v>
      </c>
    </row>
    <row r="115" spans="2:15" ht="12.75">
      <c r="B115" s="3" t="s">
        <v>22</v>
      </c>
      <c r="C115" s="2">
        <v>0</v>
      </c>
      <c r="D115" s="2">
        <v>1</v>
      </c>
      <c r="E115" s="2">
        <v>2</v>
      </c>
      <c r="F115" s="2">
        <v>2</v>
      </c>
      <c r="G115" s="2">
        <v>3</v>
      </c>
      <c r="H115" s="2">
        <v>3</v>
      </c>
      <c r="I115" s="2">
        <v>4</v>
      </c>
      <c r="J115" s="2">
        <v>3</v>
      </c>
      <c r="K115" s="2">
        <v>2</v>
      </c>
      <c r="L115" s="2">
        <v>2</v>
      </c>
      <c r="M115">
        <v>2</v>
      </c>
      <c r="N115">
        <v>3</v>
      </c>
      <c r="O115">
        <v>2</v>
      </c>
    </row>
    <row r="116" spans="2:15" ht="12.75">
      <c r="B116" s="3" t="s">
        <v>21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>
        <v>0</v>
      </c>
      <c r="N116">
        <v>0</v>
      </c>
      <c r="O116">
        <v>0</v>
      </c>
    </row>
    <row r="117" spans="2:15" ht="12.75">
      <c r="B117" s="9" t="s">
        <v>20</v>
      </c>
      <c r="C117" s="10">
        <v>2</v>
      </c>
      <c r="D117" s="10">
        <v>3</v>
      </c>
      <c r="E117" s="10">
        <v>5</v>
      </c>
      <c r="F117" s="10">
        <v>3</v>
      </c>
      <c r="G117" s="10">
        <v>4</v>
      </c>
      <c r="H117" s="10">
        <v>5</v>
      </c>
      <c r="I117" s="10">
        <v>5</v>
      </c>
      <c r="J117" s="10">
        <v>5</v>
      </c>
      <c r="K117" s="10">
        <v>5</v>
      </c>
      <c r="L117" s="10">
        <v>5</v>
      </c>
      <c r="M117">
        <v>5</v>
      </c>
      <c r="N117">
        <v>5</v>
      </c>
      <c r="O117">
        <v>7</v>
      </c>
    </row>
    <row r="118" spans="2:15" ht="12.75">
      <c r="B118" s="3" t="s">
        <v>19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>
        <v>0</v>
      </c>
      <c r="N118">
        <v>0</v>
      </c>
      <c r="O118">
        <v>0</v>
      </c>
    </row>
    <row r="119" spans="2:15" ht="12.75">
      <c r="B119" s="3" t="s">
        <v>18</v>
      </c>
      <c r="C119" s="2">
        <v>1</v>
      </c>
      <c r="D119" s="2">
        <v>2</v>
      </c>
      <c r="E119" s="2">
        <v>3</v>
      </c>
      <c r="F119" s="2">
        <v>2</v>
      </c>
      <c r="G119" s="2">
        <v>3</v>
      </c>
      <c r="H119" s="2">
        <v>4</v>
      </c>
      <c r="I119" s="2">
        <v>4</v>
      </c>
      <c r="J119" s="2">
        <v>4</v>
      </c>
      <c r="K119" s="2">
        <v>4</v>
      </c>
      <c r="L119" s="2">
        <v>4</v>
      </c>
      <c r="M119">
        <v>4</v>
      </c>
      <c r="N119">
        <v>4</v>
      </c>
      <c r="O119">
        <v>5</v>
      </c>
    </row>
    <row r="120" spans="2:15" ht="12.75">
      <c r="B120" s="3" t="s">
        <v>17</v>
      </c>
      <c r="C120" s="2">
        <v>0</v>
      </c>
      <c r="D120" s="2">
        <v>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>
        <v>0</v>
      </c>
      <c r="N120">
        <v>0</v>
      </c>
      <c r="O120">
        <v>1</v>
      </c>
    </row>
    <row r="121" spans="2:15" ht="12.75">
      <c r="B121" s="3" t="s">
        <v>16</v>
      </c>
      <c r="C121" s="2">
        <v>1</v>
      </c>
      <c r="D121" s="2">
        <v>1</v>
      </c>
      <c r="E121" s="2">
        <v>1</v>
      </c>
      <c r="F121" s="2">
        <v>1</v>
      </c>
      <c r="G121" s="2">
        <v>1</v>
      </c>
      <c r="H121" s="2">
        <v>1</v>
      </c>
      <c r="I121" s="2">
        <v>1</v>
      </c>
      <c r="J121" s="2">
        <v>1</v>
      </c>
      <c r="K121" s="2">
        <v>1</v>
      </c>
      <c r="L121" s="2">
        <v>1</v>
      </c>
      <c r="M121">
        <v>1</v>
      </c>
      <c r="N121">
        <v>1</v>
      </c>
      <c r="O121">
        <v>1</v>
      </c>
    </row>
    <row r="122" spans="2:15" ht="12.75">
      <c r="B122" s="8" t="s">
        <v>15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1">
        <v>0</v>
      </c>
      <c r="N122" s="1">
        <v>0</v>
      </c>
      <c r="O122" s="1">
        <v>0</v>
      </c>
    </row>
    <row r="123" spans="2:15" ht="12.75">
      <c r="B123" s="3" t="s">
        <v>14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>
        <v>0</v>
      </c>
      <c r="N123">
        <v>0</v>
      </c>
      <c r="O123">
        <v>0</v>
      </c>
    </row>
    <row r="124" spans="2:15" ht="12.75">
      <c r="B124" s="3" t="s">
        <v>13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>
        <v>0</v>
      </c>
      <c r="N124">
        <v>0</v>
      </c>
      <c r="O124">
        <v>0</v>
      </c>
    </row>
    <row r="125" spans="1:15" ht="12.75">
      <c r="A125" s="5"/>
      <c r="B125" s="4" t="s">
        <v>12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5">
        <v>0</v>
      </c>
      <c r="N125" s="5">
        <v>0</v>
      </c>
      <c r="O125" s="5">
        <v>0</v>
      </c>
    </row>
    <row r="126" spans="1:15" ht="12.75">
      <c r="A126" s="8" t="s">
        <v>4</v>
      </c>
      <c r="B126" s="8" t="s">
        <v>35</v>
      </c>
      <c r="C126" s="7">
        <v>33</v>
      </c>
      <c r="D126" s="7">
        <v>32</v>
      </c>
      <c r="E126" s="7">
        <v>33</v>
      </c>
      <c r="F126" s="7">
        <v>36</v>
      </c>
      <c r="G126" s="7">
        <v>35</v>
      </c>
      <c r="H126" s="7">
        <v>33</v>
      </c>
      <c r="I126" s="7">
        <v>31</v>
      </c>
      <c r="J126" s="7">
        <v>28</v>
      </c>
      <c r="K126" s="7">
        <v>31</v>
      </c>
      <c r="L126" s="7">
        <v>33</v>
      </c>
      <c r="M126" s="1">
        <v>33</v>
      </c>
      <c r="N126" s="1">
        <v>40</v>
      </c>
      <c r="O126" s="1">
        <v>127</v>
      </c>
    </row>
    <row r="127" spans="2:15" ht="12.75">
      <c r="B127" s="9" t="s">
        <v>34</v>
      </c>
      <c r="C127" s="10">
        <v>26</v>
      </c>
      <c r="D127" s="10">
        <v>26</v>
      </c>
      <c r="E127" s="10">
        <v>27</v>
      </c>
      <c r="F127" s="10">
        <v>30</v>
      </c>
      <c r="G127" s="10">
        <v>28</v>
      </c>
      <c r="H127" s="10">
        <v>25</v>
      </c>
      <c r="I127" s="10">
        <v>24</v>
      </c>
      <c r="J127" s="10">
        <v>21</v>
      </c>
      <c r="K127" s="10">
        <v>23</v>
      </c>
      <c r="L127" s="10">
        <v>25</v>
      </c>
      <c r="M127">
        <v>25</v>
      </c>
      <c r="N127">
        <v>30</v>
      </c>
      <c r="O127">
        <v>112</v>
      </c>
    </row>
    <row r="128" spans="2:15" ht="12.75">
      <c r="B128" s="15" t="s">
        <v>33</v>
      </c>
      <c r="C128" s="2">
        <v>0</v>
      </c>
      <c r="D128" s="2">
        <v>1</v>
      </c>
      <c r="E128" s="2">
        <v>1</v>
      </c>
      <c r="F128" s="2">
        <v>1</v>
      </c>
      <c r="G128" s="2">
        <v>1</v>
      </c>
      <c r="H128" s="2">
        <v>1</v>
      </c>
      <c r="I128" s="2">
        <v>1</v>
      </c>
      <c r="J128" s="2">
        <v>1</v>
      </c>
      <c r="K128" s="2">
        <v>1</v>
      </c>
      <c r="L128" s="2">
        <v>1</v>
      </c>
      <c r="M128">
        <v>1</v>
      </c>
      <c r="N128">
        <v>1</v>
      </c>
      <c r="O128">
        <v>4</v>
      </c>
    </row>
    <row r="129" spans="2:15" ht="12.75">
      <c r="B129" s="15" t="s">
        <v>52</v>
      </c>
      <c r="C129" s="16" t="s">
        <v>53</v>
      </c>
      <c r="D129" s="16" t="s">
        <v>53</v>
      </c>
      <c r="E129" s="16" t="s">
        <v>53</v>
      </c>
      <c r="F129" s="16" t="s">
        <v>53</v>
      </c>
      <c r="G129" s="16" t="s">
        <v>53</v>
      </c>
      <c r="H129" s="16" t="s">
        <v>53</v>
      </c>
      <c r="I129" s="16" t="s">
        <v>53</v>
      </c>
      <c r="J129" s="16" t="s">
        <v>53</v>
      </c>
      <c r="K129" s="16" t="s">
        <v>53</v>
      </c>
      <c r="L129" s="16" t="s">
        <v>53</v>
      </c>
      <c r="M129" s="16" t="s">
        <v>53</v>
      </c>
      <c r="N129" s="16">
        <v>0</v>
      </c>
      <c r="O129" s="16">
        <v>2</v>
      </c>
    </row>
    <row r="130" spans="2:15" ht="12.75">
      <c r="B130" s="3" t="s">
        <v>32</v>
      </c>
      <c r="C130" s="2">
        <v>1</v>
      </c>
      <c r="D130" s="2">
        <v>1</v>
      </c>
      <c r="E130" s="2">
        <v>1</v>
      </c>
      <c r="F130" s="2">
        <v>1</v>
      </c>
      <c r="G130" s="2">
        <v>1</v>
      </c>
      <c r="H130" s="2">
        <v>1</v>
      </c>
      <c r="I130" s="2">
        <v>1</v>
      </c>
      <c r="J130" s="2">
        <v>1</v>
      </c>
      <c r="K130" s="2">
        <v>2</v>
      </c>
      <c r="L130" s="2">
        <v>3</v>
      </c>
      <c r="M130">
        <v>2</v>
      </c>
      <c r="N130">
        <v>4</v>
      </c>
      <c r="O130">
        <v>3</v>
      </c>
    </row>
    <row r="131" spans="2:15" ht="12.75">
      <c r="B131" s="3" t="s">
        <v>31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1</v>
      </c>
      <c r="J131" s="2">
        <v>1</v>
      </c>
      <c r="K131" s="2">
        <v>1</v>
      </c>
      <c r="L131" s="2">
        <v>1</v>
      </c>
      <c r="M131">
        <v>1</v>
      </c>
      <c r="N131">
        <v>1</v>
      </c>
      <c r="O131">
        <v>1</v>
      </c>
    </row>
    <row r="132" spans="2:15" ht="12.75">
      <c r="B132" s="3" t="s">
        <v>36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>
        <v>0</v>
      </c>
      <c r="N132" s="19" t="s">
        <v>53</v>
      </c>
      <c r="O132" s="19" t="s">
        <v>53</v>
      </c>
    </row>
    <row r="133" spans="2:15" ht="12.75">
      <c r="B133" s="3" t="s">
        <v>30</v>
      </c>
      <c r="C133" s="16" t="s">
        <v>53</v>
      </c>
      <c r="D133" s="16" t="s">
        <v>53</v>
      </c>
      <c r="E133" s="16" t="s">
        <v>53</v>
      </c>
      <c r="F133" s="16" t="s">
        <v>53</v>
      </c>
      <c r="G133" s="16" t="s">
        <v>53</v>
      </c>
      <c r="H133" s="16" t="s">
        <v>53</v>
      </c>
      <c r="I133" s="16" t="s">
        <v>53</v>
      </c>
      <c r="J133" s="16" t="s">
        <v>53</v>
      </c>
      <c r="K133" s="16" t="s">
        <v>53</v>
      </c>
      <c r="L133" s="16" t="s">
        <v>53</v>
      </c>
      <c r="M133" s="16" t="s">
        <v>53</v>
      </c>
      <c r="N133" s="16">
        <v>0</v>
      </c>
      <c r="O133" s="16">
        <v>11</v>
      </c>
    </row>
    <row r="134" spans="2:15" ht="12.75">
      <c r="B134" s="3" t="s">
        <v>54</v>
      </c>
      <c r="C134" s="16" t="s">
        <v>53</v>
      </c>
      <c r="D134" s="16" t="s">
        <v>53</v>
      </c>
      <c r="E134" s="16" t="s">
        <v>53</v>
      </c>
      <c r="F134" s="16" t="s">
        <v>53</v>
      </c>
      <c r="G134" s="16" t="s">
        <v>53</v>
      </c>
      <c r="H134" s="16" t="s">
        <v>53</v>
      </c>
      <c r="I134" s="16" t="s">
        <v>53</v>
      </c>
      <c r="J134" s="16" t="s">
        <v>53</v>
      </c>
      <c r="K134" s="16" t="s">
        <v>53</v>
      </c>
      <c r="L134" s="16" t="s">
        <v>53</v>
      </c>
      <c r="M134" s="16" t="s">
        <v>53</v>
      </c>
      <c r="N134" s="16">
        <v>0</v>
      </c>
      <c r="O134" s="16">
        <v>1</v>
      </c>
    </row>
    <row r="135" spans="2:15" ht="12.75">
      <c r="B135" s="3" t="s">
        <v>55</v>
      </c>
      <c r="C135" s="16" t="s">
        <v>53</v>
      </c>
      <c r="D135" s="16" t="s">
        <v>53</v>
      </c>
      <c r="E135" s="16" t="s">
        <v>53</v>
      </c>
      <c r="F135" s="16" t="s">
        <v>53</v>
      </c>
      <c r="G135" s="16" t="s">
        <v>53</v>
      </c>
      <c r="H135" s="16" t="s">
        <v>53</v>
      </c>
      <c r="I135" s="16" t="s">
        <v>53</v>
      </c>
      <c r="J135" s="16" t="s">
        <v>53</v>
      </c>
      <c r="K135" s="16" t="s">
        <v>53</v>
      </c>
      <c r="L135" s="16" t="s">
        <v>53</v>
      </c>
      <c r="M135" s="16" t="s">
        <v>53</v>
      </c>
      <c r="N135" s="16">
        <v>0</v>
      </c>
      <c r="O135" s="16">
        <v>0</v>
      </c>
    </row>
    <row r="136" spans="2:15" ht="12.75">
      <c r="B136" s="3" t="s">
        <v>29</v>
      </c>
      <c r="C136" s="2">
        <v>0</v>
      </c>
      <c r="D136" s="2">
        <v>0</v>
      </c>
      <c r="E136" s="2">
        <v>0</v>
      </c>
      <c r="F136" s="2">
        <v>1</v>
      </c>
      <c r="G136" s="2">
        <v>1</v>
      </c>
      <c r="H136" s="2">
        <v>1</v>
      </c>
      <c r="I136" s="2">
        <v>0</v>
      </c>
      <c r="J136" s="2">
        <v>0</v>
      </c>
      <c r="K136" s="2">
        <v>0</v>
      </c>
      <c r="L136" s="2">
        <v>1</v>
      </c>
      <c r="M136">
        <v>0</v>
      </c>
      <c r="N136">
        <v>0</v>
      </c>
      <c r="O136">
        <v>1</v>
      </c>
    </row>
    <row r="137" spans="2:15" ht="12.75">
      <c r="B137" s="3" t="s">
        <v>28</v>
      </c>
      <c r="C137" s="2">
        <v>1</v>
      </c>
      <c r="D137" s="2">
        <v>1</v>
      </c>
      <c r="E137" s="2">
        <v>1</v>
      </c>
      <c r="F137" s="2">
        <v>2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>
        <v>1</v>
      </c>
      <c r="N137">
        <v>1</v>
      </c>
      <c r="O137">
        <v>1</v>
      </c>
    </row>
    <row r="138" spans="2:15" ht="12.75">
      <c r="B138" s="3" t="s">
        <v>27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>
        <v>0</v>
      </c>
      <c r="N138">
        <v>0</v>
      </c>
      <c r="O138">
        <v>0</v>
      </c>
    </row>
    <row r="139" spans="2:15" ht="12.75">
      <c r="B139" s="3" t="s">
        <v>26</v>
      </c>
      <c r="C139" s="2">
        <v>22</v>
      </c>
      <c r="D139" s="2">
        <v>21</v>
      </c>
      <c r="E139" s="2">
        <v>22</v>
      </c>
      <c r="F139" s="2">
        <v>23</v>
      </c>
      <c r="G139" s="2">
        <v>20</v>
      </c>
      <c r="H139" s="2">
        <v>16</v>
      </c>
      <c r="I139" s="2">
        <v>16</v>
      </c>
      <c r="J139" s="2">
        <v>16</v>
      </c>
      <c r="K139" s="2">
        <v>17</v>
      </c>
      <c r="L139" s="2">
        <v>17</v>
      </c>
      <c r="M139">
        <v>18</v>
      </c>
      <c r="N139">
        <v>20</v>
      </c>
      <c r="O139">
        <v>17</v>
      </c>
    </row>
    <row r="140" spans="2:15" ht="12.75">
      <c r="B140" s="3" t="s">
        <v>25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>
        <v>0</v>
      </c>
      <c r="N140">
        <v>0</v>
      </c>
      <c r="O140">
        <v>0</v>
      </c>
    </row>
    <row r="141" spans="2:15" ht="12.75">
      <c r="B141" s="3" t="s">
        <v>24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>
        <v>0</v>
      </c>
      <c r="N141">
        <v>0</v>
      </c>
      <c r="O141">
        <v>0</v>
      </c>
    </row>
    <row r="142" spans="2:15" ht="12.75">
      <c r="B142" s="15" t="s">
        <v>56</v>
      </c>
      <c r="C142" s="2">
        <v>1</v>
      </c>
      <c r="D142" s="2">
        <v>1</v>
      </c>
      <c r="E142" s="2">
        <v>1</v>
      </c>
      <c r="F142" s="2">
        <v>1</v>
      </c>
      <c r="G142" s="2">
        <v>1</v>
      </c>
      <c r="H142" s="2">
        <v>2</v>
      </c>
      <c r="I142" s="2">
        <v>2</v>
      </c>
      <c r="J142" s="2">
        <v>0</v>
      </c>
      <c r="K142" s="2">
        <v>0</v>
      </c>
      <c r="L142" s="2">
        <v>0</v>
      </c>
      <c r="M142">
        <v>1</v>
      </c>
      <c r="N142">
        <v>2</v>
      </c>
      <c r="O142">
        <v>69</v>
      </c>
    </row>
    <row r="143" spans="2:15" ht="12.75">
      <c r="B143" s="15" t="s">
        <v>57</v>
      </c>
      <c r="C143" s="16" t="s">
        <v>53</v>
      </c>
      <c r="D143" s="16" t="s">
        <v>53</v>
      </c>
      <c r="E143" s="16" t="s">
        <v>53</v>
      </c>
      <c r="F143" s="16" t="s">
        <v>53</v>
      </c>
      <c r="G143" s="16" t="s">
        <v>53</v>
      </c>
      <c r="H143" s="16" t="s">
        <v>53</v>
      </c>
      <c r="I143" s="16" t="s">
        <v>53</v>
      </c>
      <c r="J143" s="16" t="s">
        <v>53</v>
      </c>
      <c r="K143" s="16" t="s">
        <v>53</v>
      </c>
      <c r="L143" s="16" t="s">
        <v>53</v>
      </c>
      <c r="M143" s="16" t="s">
        <v>53</v>
      </c>
      <c r="N143" s="16">
        <v>0</v>
      </c>
      <c r="O143" s="16">
        <v>1</v>
      </c>
    </row>
    <row r="144" spans="2:15" ht="12.75">
      <c r="B144" s="3" t="s">
        <v>23</v>
      </c>
      <c r="C144" s="2">
        <v>1</v>
      </c>
      <c r="D144" s="2">
        <v>1</v>
      </c>
      <c r="E144" s="2">
        <v>1</v>
      </c>
      <c r="F144" s="2">
        <v>1</v>
      </c>
      <c r="G144" s="2">
        <v>1</v>
      </c>
      <c r="H144" s="2">
        <v>1</v>
      </c>
      <c r="I144" s="2">
        <v>1</v>
      </c>
      <c r="J144" s="2">
        <v>0</v>
      </c>
      <c r="K144" s="2">
        <v>0</v>
      </c>
      <c r="L144" s="2">
        <v>0</v>
      </c>
      <c r="M144">
        <v>0</v>
      </c>
      <c r="N144">
        <v>0</v>
      </c>
      <c r="O144">
        <v>0</v>
      </c>
    </row>
    <row r="145" spans="2:15" ht="12.75">
      <c r="B145" s="3" t="s">
        <v>22</v>
      </c>
      <c r="C145" s="2">
        <v>0</v>
      </c>
      <c r="D145" s="2">
        <v>0</v>
      </c>
      <c r="E145" s="2">
        <v>0</v>
      </c>
      <c r="F145" s="2">
        <v>0</v>
      </c>
      <c r="G145" s="2">
        <v>2</v>
      </c>
      <c r="H145" s="2">
        <v>2</v>
      </c>
      <c r="I145" s="2">
        <v>1</v>
      </c>
      <c r="J145" s="2">
        <v>1</v>
      </c>
      <c r="K145" s="2">
        <v>1</v>
      </c>
      <c r="L145" s="2">
        <v>1</v>
      </c>
      <c r="M145">
        <v>1</v>
      </c>
      <c r="N145">
        <v>1</v>
      </c>
      <c r="O145">
        <v>1</v>
      </c>
    </row>
    <row r="146" spans="2:15" ht="12.75">
      <c r="B146" s="3" t="s">
        <v>21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>
        <v>0</v>
      </c>
      <c r="N146">
        <v>0</v>
      </c>
      <c r="O146">
        <v>0</v>
      </c>
    </row>
    <row r="147" spans="2:15" ht="12.75">
      <c r="B147" s="9" t="s">
        <v>20</v>
      </c>
      <c r="C147" s="10">
        <v>7</v>
      </c>
      <c r="D147" s="10">
        <v>6</v>
      </c>
      <c r="E147" s="10">
        <v>6</v>
      </c>
      <c r="F147" s="10">
        <v>6</v>
      </c>
      <c r="G147" s="10">
        <v>7</v>
      </c>
      <c r="H147" s="10">
        <v>8</v>
      </c>
      <c r="I147" s="10">
        <v>7</v>
      </c>
      <c r="J147" s="10">
        <v>7</v>
      </c>
      <c r="K147" s="10">
        <v>8</v>
      </c>
      <c r="L147" s="10">
        <v>8</v>
      </c>
      <c r="M147">
        <v>8</v>
      </c>
      <c r="N147">
        <v>10</v>
      </c>
      <c r="O147">
        <v>15</v>
      </c>
    </row>
    <row r="148" spans="2:15" ht="12.75">
      <c r="B148" s="3" t="s">
        <v>19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1</v>
      </c>
      <c r="M148">
        <v>1</v>
      </c>
      <c r="N148">
        <v>2</v>
      </c>
      <c r="O148">
        <v>3</v>
      </c>
    </row>
    <row r="149" spans="2:15" ht="12.75">
      <c r="B149" s="3" t="s">
        <v>18</v>
      </c>
      <c r="C149" s="2">
        <v>4</v>
      </c>
      <c r="D149" s="2">
        <v>4</v>
      </c>
      <c r="E149" s="2">
        <v>4</v>
      </c>
      <c r="F149" s="2">
        <v>4</v>
      </c>
      <c r="G149" s="2">
        <v>5</v>
      </c>
      <c r="H149" s="2">
        <v>7</v>
      </c>
      <c r="I149" s="2">
        <v>6</v>
      </c>
      <c r="J149" s="2">
        <v>5</v>
      </c>
      <c r="K149" s="2">
        <v>6</v>
      </c>
      <c r="L149" s="2">
        <v>5</v>
      </c>
      <c r="M149">
        <v>5</v>
      </c>
      <c r="N149">
        <v>5</v>
      </c>
      <c r="O149">
        <v>8</v>
      </c>
    </row>
    <row r="150" spans="2:15" ht="12.75">
      <c r="B150" s="3" t="s">
        <v>17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>
        <v>0</v>
      </c>
      <c r="N150">
        <v>1</v>
      </c>
      <c r="O150">
        <v>2</v>
      </c>
    </row>
    <row r="151" spans="2:15" ht="12.75">
      <c r="B151" s="3" t="s">
        <v>16</v>
      </c>
      <c r="C151" s="2">
        <v>3</v>
      </c>
      <c r="D151" s="2">
        <v>2</v>
      </c>
      <c r="E151" s="2">
        <v>2</v>
      </c>
      <c r="F151" s="2">
        <v>2</v>
      </c>
      <c r="G151" s="2">
        <v>2</v>
      </c>
      <c r="H151" s="2">
        <v>1</v>
      </c>
      <c r="I151" s="2">
        <v>1</v>
      </c>
      <c r="J151" s="2">
        <v>2</v>
      </c>
      <c r="K151" s="2">
        <v>2</v>
      </c>
      <c r="L151" s="2">
        <v>2</v>
      </c>
      <c r="M151">
        <v>2</v>
      </c>
      <c r="N151">
        <v>2</v>
      </c>
      <c r="O151">
        <v>2</v>
      </c>
    </row>
    <row r="152" spans="2:15" ht="12.75">
      <c r="B152" s="8" t="s">
        <v>15</v>
      </c>
      <c r="C152" s="7">
        <v>6</v>
      </c>
      <c r="D152" s="7">
        <v>8</v>
      </c>
      <c r="E152" s="7">
        <v>4</v>
      </c>
      <c r="F152" s="7">
        <v>7</v>
      </c>
      <c r="G152" s="7">
        <v>5</v>
      </c>
      <c r="H152" s="7">
        <v>5</v>
      </c>
      <c r="I152" s="7">
        <v>4</v>
      </c>
      <c r="J152" s="7">
        <v>4</v>
      </c>
      <c r="K152" s="7">
        <v>5</v>
      </c>
      <c r="L152" s="7">
        <v>4</v>
      </c>
      <c r="M152" s="1">
        <v>4</v>
      </c>
      <c r="N152" s="1">
        <v>6</v>
      </c>
      <c r="O152" s="1">
        <v>5</v>
      </c>
    </row>
    <row r="153" spans="2:15" ht="12.75">
      <c r="B153" s="3" t="s">
        <v>14</v>
      </c>
      <c r="C153" s="2">
        <v>6</v>
      </c>
      <c r="D153" s="2">
        <v>8</v>
      </c>
      <c r="E153" s="2">
        <v>4</v>
      </c>
      <c r="F153" s="2">
        <v>7</v>
      </c>
      <c r="G153" s="2">
        <v>5</v>
      </c>
      <c r="H153" s="2">
        <v>5</v>
      </c>
      <c r="I153" s="2">
        <v>4</v>
      </c>
      <c r="J153" s="2">
        <v>4</v>
      </c>
      <c r="K153" s="2">
        <v>5</v>
      </c>
      <c r="L153" s="2">
        <v>4</v>
      </c>
      <c r="M153">
        <v>4</v>
      </c>
      <c r="N153">
        <v>6</v>
      </c>
      <c r="O153">
        <v>5</v>
      </c>
    </row>
    <row r="154" spans="2:15" ht="12.75">
      <c r="B154" s="3" t="s">
        <v>13</v>
      </c>
      <c r="C154" s="2">
        <v>6</v>
      </c>
      <c r="D154" s="2">
        <v>7</v>
      </c>
      <c r="E154" s="2">
        <v>3</v>
      </c>
      <c r="F154" s="2">
        <v>6</v>
      </c>
      <c r="G154" s="2">
        <v>5</v>
      </c>
      <c r="H154" s="2">
        <v>5</v>
      </c>
      <c r="I154" s="2">
        <v>4</v>
      </c>
      <c r="J154" s="2">
        <v>4</v>
      </c>
      <c r="K154" s="2">
        <v>4</v>
      </c>
      <c r="L154" s="2">
        <v>4</v>
      </c>
      <c r="M154">
        <v>4</v>
      </c>
      <c r="N154">
        <v>5</v>
      </c>
      <c r="O154">
        <v>4</v>
      </c>
    </row>
    <row r="155" spans="1:15" ht="12.75">
      <c r="A155" s="5"/>
      <c r="B155" s="4" t="s">
        <v>12</v>
      </c>
      <c r="C155" s="6">
        <v>0</v>
      </c>
      <c r="D155" s="6">
        <v>1</v>
      </c>
      <c r="E155" s="6">
        <v>1</v>
      </c>
      <c r="F155" s="6">
        <v>1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5">
        <v>0</v>
      </c>
      <c r="N155" s="5">
        <v>1</v>
      </c>
      <c r="O155" s="5">
        <v>1</v>
      </c>
    </row>
    <row r="156" spans="1:15" ht="12.75">
      <c r="A156" s="8" t="s">
        <v>5</v>
      </c>
      <c r="B156" s="8" t="s">
        <v>35</v>
      </c>
      <c r="C156" s="7">
        <v>17</v>
      </c>
      <c r="D156" s="7">
        <v>16</v>
      </c>
      <c r="E156" s="7">
        <v>14</v>
      </c>
      <c r="F156" s="7">
        <v>14</v>
      </c>
      <c r="G156" s="7">
        <v>16</v>
      </c>
      <c r="H156" s="7">
        <v>18</v>
      </c>
      <c r="I156" s="7">
        <v>16</v>
      </c>
      <c r="J156" s="7">
        <v>18</v>
      </c>
      <c r="K156" s="7">
        <v>17</v>
      </c>
      <c r="L156" s="7">
        <v>14</v>
      </c>
      <c r="M156" s="1">
        <v>16</v>
      </c>
      <c r="N156" s="1">
        <v>25</v>
      </c>
      <c r="O156" s="1">
        <v>155</v>
      </c>
    </row>
    <row r="157" spans="2:15" ht="12.75">
      <c r="B157" s="9" t="s">
        <v>34</v>
      </c>
      <c r="C157" s="10">
        <v>10</v>
      </c>
      <c r="D157" s="10">
        <v>10</v>
      </c>
      <c r="E157" s="10">
        <v>9</v>
      </c>
      <c r="F157" s="10">
        <v>10</v>
      </c>
      <c r="G157" s="10">
        <v>9</v>
      </c>
      <c r="H157" s="10">
        <v>10</v>
      </c>
      <c r="I157" s="10">
        <v>8</v>
      </c>
      <c r="J157" s="10">
        <v>10</v>
      </c>
      <c r="K157" s="10">
        <v>9</v>
      </c>
      <c r="L157" s="10">
        <v>9</v>
      </c>
      <c r="M157">
        <v>9</v>
      </c>
      <c r="N157">
        <v>14</v>
      </c>
      <c r="O157">
        <v>143</v>
      </c>
    </row>
    <row r="158" spans="2:15" ht="12.75">
      <c r="B158" s="15" t="s">
        <v>33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1</v>
      </c>
      <c r="K158" s="2">
        <v>0</v>
      </c>
      <c r="L158" s="2">
        <v>0</v>
      </c>
      <c r="M158">
        <v>0</v>
      </c>
      <c r="N158">
        <v>1</v>
      </c>
      <c r="O158">
        <v>6</v>
      </c>
    </row>
    <row r="159" spans="2:15" ht="12.75">
      <c r="B159" s="15" t="s">
        <v>52</v>
      </c>
      <c r="C159" s="16" t="s">
        <v>53</v>
      </c>
      <c r="D159" s="16" t="s">
        <v>53</v>
      </c>
      <c r="E159" s="16" t="s">
        <v>53</v>
      </c>
      <c r="F159" s="16" t="s">
        <v>53</v>
      </c>
      <c r="G159" s="16" t="s">
        <v>53</v>
      </c>
      <c r="H159" s="16" t="s">
        <v>53</v>
      </c>
      <c r="I159" s="16" t="s">
        <v>53</v>
      </c>
      <c r="J159" s="16" t="s">
        <v>53</v>
      </c>
      <c r="K159" s="16" t="s">
        <v>53</v>
      </c>
      <c r="L159" s="16" t="s">
        <v>53</v>
      </c>
      <c r="M159" s="16" t="s">
        <v>53</v>
      </c>
      <c r="N159" s="16">
        <v>0</v>
      </c>
      <c r="O159" s="16">
        <v>5</v>
      </c>
    </row>
    <row r="160" spans="2:15" ht="12.75">
      <c r="B160" s="3" t="s">
        <v>32</v>
      </c>
      <c r="C160" s="2">
        <v>5</v>
      </c>
      <c r="D160" s="2">
        <v>4</v>
      </c>
      <c r="E160" s="2">
        <v>4</v>
      </c>
      <c r="F160" s="2">
        <v>4</v>
      </c>
      <c r="G160" s="2">
        <v>4</v>
      </c>
      <c r="H160" s="2">
        <v>4</v>
      </c>
      <c r="I160" s="2">
        <v>3</v>
      </c>
      <c r="J160" s="2">
        <v>4</v>
      </c>
      <c r="K160" s="2">
        <v>4</v>
      </c>
      <c r="L160" s="2">
        <v>4</v>
      </c>
      <c r="M160">
        <v>4</v>
      </c>
      <c r="N160">
        <v>4</v>
      </c>
      <c r="O160">
        <v>3</v>
      </c>
    </row>
    <row r="161" spans="2:15" ht="12.75">
      <c r="B161" s="3" t="s">
        <v>31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>
        <v>0</v>
      </c>
      <c r="N161">
        <v>0</v>
      </c>
      <c r="O161">
        <v>0</v>
      </c>
    </row>
    <row r="162" spans="2:15" ht="12.75">
      <c r="B162" s="3" t="s">
        <v>36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>
        <v>1</v>
      </c>
      <c r="N162" s="19" t="s">
        <v>53</v>
      </c>
      <c r="O162" s="19" t="s">
        <v>53</v>
      </c>
    </row>
    <row r="163" spans="2:15" ht="12.75">
      <c r="B163" s="3" t="s">
        <v>30</v>
      </c>
      <c r="C163" s="16" t="s">
        <v>53</v>
      </c>
      <c r="D163" s="16" t="s">
        <v>53</v>
      </c>
      <c r="E163" s="16" t="s">
        <v>53</v>
      </c>
      <c r="F163" s="16" t="s">
        <v>53</v>
      </c>
      <c r="G163" s="16" t="s">
        <v>53</v>
      </c>
      <c r="H163" s="16" t="s">
        <v>53</v>
      </c>
      <c r="I163" s="16" t="s">
        <v>53</v>
      </c>
      <c r="J163" s="16" t="s">
        <v>53</v>
      </c>
      <c r="K163" s="16" t="s">
        <v>53</v>
      </c>
      <c r="L163" s="16" t="s">
        <v>53</v>
      </c>
      <c r="M163" s="16" t="s">
        <v>53</v>
      </c>
      <c r="N163" s="16">
        <v>0</v>
      </c>
      <c r="O163" s="16">
        <v>33</v>
      </c>
    </row>
    <row r="164" spans="2:15" ht="12.75">
      <c r="B164" s="3" t="s">
        <v>54</v>
      </c>
      <c r="C164" s="16" t="s">
        <v>53</v>
      </c>
      <c r="D164" s="16" t="s">
        <v>53</v>
      </c>
      <c r="E164" s="16" t="s">
        <v>53</v>
      </c>
      <c r="F164" s="16" t="s">
        <v>53</v>
      </c>
      <c r="G164" s="16" t="s">
        <v>53</v>
      </c>
      <c r="H164" s="16" t="s">
        <v>53</v>
      </c>
      <c r="I164" s="16" t="s">
        <v>53</v>
      </c>
      <c r="J164" s="16" t="s">
        <v>53</v>
      </c>
      <c r="K164" s="16" t="s">
        <v>53</v>
      </c>
      <c r="L164" s="16" t="s">
        <v>53</v>
      </c>
      <c r="M164" s="16" t="s">
        <v>53</v>
      </c>
      <c r="N164" s="16">
        <v>0</v>
      </c>
      <c r="O164" s="16">
        <v>4</v>
      </c>
    </row>
    <row r="165" spans="2:15" ht="12.75">
      <c r="B165" s="3" t="s">
        <v>55</v>
      </c>
      <c r="C165" s="16" t="s">
        <v>53</v>
      </c>
      <c r="D165" s="16" t="s">
        <v>53</v>
      </c>
      <c r="E165" s="16" t="s">
        <v>53</v>
      </c>
      <c r="F165" s="16" t="s">
        <v>53</v>
      </c>
      <c r="G165" s="16" t="s">
        <v>53</v>
      </c>
      <c r="H165" s="16" t="s">
        <v>53</v>
      </c>
      <c r="I165" s="16" t="s">
        <v>53</v>
      </c>
      <c r="J165" s="16" t="s">
        <v>53</v>
      </c>
      <c r="K165" s="16" t="s">
        <v>53</v>
      </c>
      <c r="L165" s="16" t="s">
        <v>53</v>
      </c>
      <c r="M165" s="16" t="s">
        <v>53</v>
      </c>
      <c r="N165" s="16">
        <v>1</v>
      </c>
      <c r="O165" s="16">
        <v>1</v>
      </c>
    </row>
    <row r="166" spans="2:15" ht="12.75">
      <c r="B166" s="3" t="s">
        <v>29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>
        <v>0</v>
      </c>
      <c r="N166">
        <v>0</v>
      </c>
      <c r="O166">
        <v>0</v>
      </c>
    </row>
    <row r="167" spans="2:15" ht="12.75">
      <c r="B167" s="3" t="s">
        <v>28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>
        <v>0</v>
      </c>
      <c r="N167">
        <v>0</v>
      </c>
      <c r="O167">
        <v>0</v>
      </c>
    </row>
    <row r="168" spans="2:15" ht="12.75">
      <c r="B168" s="3" t="s">
        <v>27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>
        <v>0</v>
      </c>
      <c r="N168">
        <v>0</v>
      </c>
      <c r="O168">
        <v>0</v>
      </c>
    </row>
    <row r="169" spans="2:15" ht="12.75">
      <c r="B169" s="3" t="s">
        <v>26</v>
      </c>
      <c r="C169" s="2">
        <v>5</v>
      </c>
      <c r="D169" s="2">
        <v>5</v>
      </c>
      <c r="E169" s="2">
        <v>5</v>
      </c>
      <c r="F169" s="2">
        <v>5</v>
      </c>
      <c r="G169" s="2">
        <v>4</v>
      </c>
      <c r="H169" s="2">
        <v>4</v>
      </c>
      <c r="I169" s="2">
        <v>3</v>
      </c>
      <c r="J169" s="2">
        <v>3</v>
      </c>
      <c r="K169" s="2">
        <v>3</v>
      </c>
      <c r="L169" s="2">
        <v>3</v>
      </c>
      <c r="M169">
        <v>3</v>
      </c>
      <c r="N169">
        <v>6</v>
      </c>
      <c r="O169">
        <v>6</v>
      </c>
    </row>
    <row r="170" spans="2:15" ht="12.75">
      <c r="B170" s="3" t="s">
        <v>25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>
        <v>0</v>
      </c>
      <c r="N170">
        <v>0</v>
      </c>
      <c r="O170">
        <v>0</v>
      </c>
    </row>
    <row r="171" spans="2:15" ht="12.75">
      <c r="B171" s="3" t="s">
        <v>24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>
        <v>0</v>
      </c>
      <c r="N171">
        <v>0</v>
      </c>
      <c r="O171">
        <v>1</v>
      </c>
    </row>
    <row r="172" spans="2:15" ht="12.75">
      <c r="B172" s="15" t="s">
        <v>56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>
        <v>0</v>
      </c>
      <c r="N172">
        <v>0</v>
      </c>
      <c r="O172">
        <v>81</v>
      </c>
    </row>
    <row r="173" spans="2:15" ht="12.75">
      <c r="B173" s="15" t="s">
        <v>57</v>
      </c>
      <c r="C173" s="16" t="s">
        <v>53</v>
      </c>
      <c r="D173" s="16" t="s">
        <v>53</v>
      </c>
      <c r="E173" s="16" t="s">
        <v>53</v>
      </c>
      <c r="F173" s="16" t="s">
        <v>53</v>
      </c>
      <c r="G173" s="16" t="s">
        <v>53</v>
      </c>
      <c r="H173" s="16" t="s">
        <v>53</v>
      </c>
      <c r="I173" s="16" t="s">
        <v>53</v>
      </c>
      <c r="J173" s="16" t="s">
        <v>53</v>
      </c>
      <c r="K173" s="16" t="s">
        <v>53</v>
      </c>
      <c r="L173" s="16" t="s">
        <v>53</v>
      </c>
      <c r="M173" s="16" t="s">
        <v>53</v>
      </c>
      <c r="N173" s="16">
        <v>0</v>
      </c>
      <c r="O173" s="16">
        <v>0</v>
      </c>
    </row>
    <row r="174" spans="2:15" ht="12.75">
      <c r="B174" s="3" t="s">
        <v>23</v>
      </c>
      <c r="C174" s="2">
        <v>0</v>
      </c>
      <c r="D174" s="2">
        <v>0</v>
      </c>
      <c r="E174" s="2">
        <v>0</v>
      </c>
      <c r="F174" s="2">
        <v>1</v>
      </c>
      <c r="G174" s="2">
        <v>1</v>
      </c>
      <c r="H174" s="2">
        <v>1</v>
      </c>
      <c r="I174" s="2">
        <v>1</v>
      </c>
      <c r="J174" s="2">
        <v>1</v>
      </c>
      <c r="K174" s="2">
        <v>1</v>
      </c>
      <c r="L174" s="2">
        <v>1</v>
      </c>
      <c r="M174">
        <v>1</v>
      </c>
      <c r="N174">
        <v>2</v>
      </c>
      <c r="O174">
        <v>2</v>
      </c>
    </row>
    <row r="175" spans="2:15" ht="12.75">
      <c r="B175" s="3" t="s">
        <v>22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>
        <v>0</v>
      </c>
      <c r="N175">
        <v>0</v>
      </c>
      <c r="O175">
        <v>1</v>
      </c>
    </row>
    <row r="176" spans="2:15" ht="12.75">
      <c r="B176" s="3" t="s">
        <v>21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>
        <v>0</v>
      </c>
      <c r="N176">
        <v>0</v>
      </c>
      <c r="O176">
        <v>0</v>
      </c>
    </row>
    <row r="177" spans="2:15" ht="12.75">
      <c r="B177" s="9" t="s">
        <v>20</v>
      </c>
      <c r="C177" s="10">
        <v>7</v>
      </c>
      <c r="D177" s="10">
        <v>6</v>
      </c>
      <c r="E177" s="10">
        <v>5</v>
      </c>
      <c r="F177" s="10">
        <v>4</v>
      </c>
      <c r="G177" s="10">
        <v>7</v>
      </c>
      <c r="H177" s="10">
        <v>8</v>
      </c>
      <c r="I177" s="10">
        <v>8</v>
      </c>
      <c r="J177" s="10">
        <v>8</v>
      </c>
      <c r="K177" s="10">
        <v>8</v>
      </c>
      <c r="L177" s="10">
        <v>5</v>
      </c>
      <c r="M177">
        <v>7</v>
      </c>
      <c r="N177">
        <v>11</v>
      </c>
      <c r="O177">
        <v>12</v>
      </c>
    </row>
    <row r="178" spans="2:15" ht="12.75">
      <c r="B178" s="3" t="s">
        <v>19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>
        <v>0</v>
      </c>
      <c r="N178">
        <v>2</v>
      </c>
      <c r="O178">
        <v>2</v>
      </c>
    </row>
    <row r="179" spans="2:15" ht="12.75">
      <c r="B179" s="3" t="s">
        <v>18</v>
      </c>
      <c r="C179" s="2">
        <v>6</v>
      </c>
      <c r="D179" s="2">
        <v>5</v>
      </c>
      <c r="E179" s="2">
        <v>5</v>
      </c>
      <c r="F179" s="2">
        <v>4</v>
      </c>
      <c r="G179" s="2">
        <v>6</v>
      </c>
      <c r="H179" s="2">
        <v>6</v>
      </c>
      <c r="I179" s="2">
        <v>6</v>
      </c>
      <c r="J179" s="2">
        <v>6</v>
      </c>
      <c r="K179" s="2">
        <v>5</v>
      </c>
      <c r="L179" s="2">
        <v>3</v>
      </c>
      <c r="M179">
        <v>4</v>
      </c>
      <c r="N179">
        <v>4</v>
      </c>
      <c r="O179">
        <v>6</v>
      </c>
    </row>
    <row r="180" spans="2:15" ht="12.75">
      <c r="B180" s="3" t="s">
        <v>17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1</v>
      </c>
      <c r="J180" s="2">
        <v>1</v>
      </c>
      <c r="K180" s="2">
        <v>1</v>
      </c>
      <c r="L180" s="2">
        <v>1</v>
      </c>
      <c r="M180">
        <v>1</v>
      </c>
      <c r="N180">
        <v>3</v>
      </c>
      <c r="O180">
        <v>2</v>
      </c>
    </row>
    <row r="181" spans="2:15" ht="12.75">
      <c r="B181" s="3" t="s">
        <v>16</v>
      </c>
      <c r="C181" s="2">
        <v>1</v>
      </c>
      <c r="D181" s="2">
        <v>1</v>
      </c>
      <c r="E181" s="2">
        <v>0</v>
      </c>
      <c r="F181" s="2">
        <v>0</v>
      </c>
      <c r="G181" s="2">
        <v>1</v>
      </c>
      <c r="H181" s="2">
        <v>2</v>
      </c>
      <c r="I181" s="2">
        <v>1</v>
      </c>
      <c r="J181" s="2">
        <v>1</v>
      </c>
      <c r="K181" s="2">
        <v>2</v>
      </c>
      <c r="L181" s="2">
        <v>1</v>
      </c>
      <c r="M181">
        <v>2</v>
      </c>
      <c r="N181">
        <v>2</v>
      </c>
      <c r="O181">
        <v>2</v>
      </c>
    </row>
    <row r="182" spans="2:15" ht="12.75">
      <c r="B182" s="8" t="s">
        <v>15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1">
        <v>0</v>
      </c>
      <c r="N182" s="1">
        <v>1</v>
      </c>
      <c r="O182" s="1">
        <v>1</v>
      </c>
    </row>
    <row r="183" spans="2:15" ht="12.75">
      <c r="B183" s="3" t="s">
        <v>14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>
        <v>0</v>
      </c>
      <c r="N183">
        <v>1</v>
      </c>
      <c r="O183">
        <v>1</v>
      </c>
    </row>
    <row r="184" spans="2:15" ht="12.75">
      <c r="B184" s="3" t="s">
        <v>13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>
        <v>0</v>
      </c>
      <c r="N184">
        <v>1</v>
      </c>
      <c r="O184">
        <v>1</v>
      </c>
    </row>
    <row r="185" spans="1:15" ht="12.75">
      <c r="A185" s="5"/>
      <c r="B185" s="4" t="s">
        <v>12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5">
        <v>0</v>
      </c>
      <c r="N185" s="5">
        <v>0</v>
      </c>
      <c r="O185" s="5">
        <v>0</v>
      </c>
    </row>
    <row r="186" spans="1:15" ht="12.75">
      <c r="A186" s="8" t="s">
        <v>6</v>
      </c>
      <c r="B186" s="8" t="s">
        <v>35</v>
      </c>
      <c r="C186" s="7">
        <v>5</v>
      </c>
      <c r="D186" s="7">
        <v>4</v>
      </c>
      <c r="E186" s="7">
        <v>4</v>
      </c>
      <c r="F186" s="7">
        <v>6</v>
      </c>
      <c r="G186" s="7">
        <v>6</v>
      </c>
      <c r="H186" s="7">
        <v>5</v>
      </c>
      <c r="I186" s="7">
        <v>5</v>
      </c>
      <c r="J186" s="7">
        <v>7</v>
      </c>
      <c r="K186" s="7">
        <v>7</v>
      </c>
      <c r="L186" s="7">
        <v>10</v>
      </c>
      <c r="M186" s="1">
        <v>10</v>
      </c>
      <c r="N186" s="1">
        <v>14</v>
      </c>
      <c r="O186" s="1">
        <v>75</v>
      </c>
    </row>
    <row r="187" spans="2:15" ht="12.75">
      <c r="B187" s="9" t="s">
        <v>34</v>
      </c>
      <c r="C187" s="10">
        <v>4</v>
      </c>
      <c r="D187" s="10">
        <v>3</v>
      </c>
      <c r="E187" s="10">
        <v>3</v>
      </c>
      <c r="F187" s="10">
        <v>3</v>
      </c>
      <c r="G187" s="10">
        <v>3</v>
      </c>
      <c r="H187" s="10">
        <v>2</v>
      </c>
      <c r="I187" s="10">
        <v>2</v>
      </c>
      <c r="J187" s="10">
        <v>2</v>
      </c>
      <c r="K187" s="10">
        <v>2</v>
      </c>
      <c r="L187" s="10">
        <v>3</v>
      </c>
      <c r="M187">
        <v>3</v>
      </c>
      <c r="N187">
        <v>6</v>
      </c>
      <c r="O187">
        <v>64</v>
      </c>
    </row>
    <row r="188" spans="2:15" ht="12.75">
      <c r="B188" s="15" t="s">
        <v>33</v>
      </c>
      <c r="C188" s="2">
        <v>0</v>
      </c>
      <c r="D188" s="2">
        <v>0</v>
      </c>
      <c r="E188" s="2">
        <v>0</v>
      </c>
      <c r="F188" s="2">
        <v>0</v>
      </c>
      <c r="G188" s="2">
        <v>1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>
        <v>0</v>
      </c>
      <c r="N188">
        <v>3</v>
      </c>
      <c r="O188">
        <v>1</v>
      </c>
    </row>
    <row r="189" spans="2:15" ht="12.75">
      <c r="B189" s="15" t="s">
        <v>52</v>
      </c>
      <c r="C189" s="16" t="s">
        <v>53</v>
      </c>
      <c r="D189" s="16" t="s">
        <v>53</v>
      </c>
      <c r="E189" s="16" t="s">
        <v>53</v>
      </c>
      <c r="F189" s="16" t="s">
        <v>53</v>
      </c>
      <c r="G189" s="16" t="s">
        <v>53</v>
      </c>
      <c r="H189" s="16" t="s">
        <v>53</v>
      </c>
      <c r="I189" s="16" t="s">
        <v>53</v>
      </c>
      <c r="J189" s="16" t="s">
        <v>53</v>
      </c>
      <c r="K189" s="16" t="s">
        <v>53</v>
      </c>
      <c r="L189" s="16" t="s">
        <v>53</v>
      </c>
      <c r="M189" s="16" t="s">
        <v>53</v>
      </c>
      <c r="N189" s="16">
        <v>0</v>
      </c>
      <c r="O189" s="16">
        <v>2</v>
      </c>
    </row>
    <row r="190" spans="2:15" ht="12.75">
      <c r="B190" s="3" t="s">
        <v>32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1</v>
      </c>
      <c r="M190">
        <v>1</v>
      </c>
      <c r="N190">
        <v>0</v>
      </c>
      <c r="O190">
        <v>1</v>
      </c>
    </row>
    <row r="191" spans="2:15" ht="12.75">
      <c r="B191" s="3" t="s">
        <v>31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>
        <v>0</v>
      </c>
      <c r="N191">
        <v>0</v>
      </c>
      <c r="O191">
        <v>0</v>
      </c>
    </row>
    <row r="192" spans="2:15" ht="12.75">
      <c r="B192" s="3" t="s">
        <v>36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>
        <v>0</v>
      </c>
      <c r="N192" s="19" t="s">
        <v>53</v>
      </c>
      <c r="O192" s="19" t="s">
        <v>53</v>
      </c>
    </row>
    <row r="193" spans="2:15" ht="12.75">
      <c r="B193" s="3" t="s">
        <v>30</v>
      </c>
      <c r="C193" s="16" t="s">
        <v>53</v>
      </c>
      <c r="D193" s="16" t="s">
        <v>53</v>
      </c>
      <c r="E193" s="16" t="s">
        <v>53</v>
      </c>
      <c r="F193" s="16" t="s">
        <v>53</v>
      </c>
      <c r="G193" s="16" t="s">
        <v>53</v>
      </c>
      <c r="H193" s="16" t="s">
        <v>53</v>
      </c>
      <c r="I193" s="16" t="s">
        <v>53</v>
      </c>
      <c r="J193" s="16" t="s">
        <v>53</v>
      </c>
      <c r="K193" s="16" t="s">
        <v>53</v>
      </c>
      <c r="L193" s="16" t="s">
        <v>53</v>
      </c>
      <c r="M193" s="16" t="s">
        <v>53</v>
      </c>
      <c r="N193" s="16">
        <v>0</v>
      </c>
      <c r="O193" s="16">
        <v>13</v>
      </c>
    </row>
    <row r="194" spans="2:15" ht="12.75">
      <c r="B194" s="3" t="s">
        <v>54</v>
      </c>
      <c r="C194" s="16" t="s">
        <v>53</v>
      </c>
      <c r="D194" s="16" t="s">
        <v>53</v>
      </c>
      <c r="E194" s="16" t="s">
        <v>53</v>
      </c>
      <c r="F194" s="16" t="s">
        <v>53</v>
      </c>
      <c r="G194" s="16" t="s">
        <v>53</v>
      </c>
      <c r="H194" s="16" t="s">
        <v>53</v>
      </c>
      <c r="I194" s="16" t="s">
        <v>53</v>
      </c>
      <c r="J194" s="16" t="s">
        <v>53</v>
      </c>
      <c r="K194" s="16" t="s">
        <v>53</v>
      </c>
      <c r="L194" s="16" t="s">
        <v>53</v>
      </c>
      <c r="M194" s="16" t="s">
        <v>53</v>
      </c>
      <c r="N194" s="16">
        <v>0</v>
      </c>
      <c r="O194" s="16">
        <v>2</v>
      </c>
    </row>
    <row r="195" spans="2:15" ht="12.75">
      <c r="B195" s="3" t="s">
        <v>55</v>
      </c>
      <c r="C195" s="16" t="s">
        <v>53</v>
      </c>
      <c r="D195" s="16" t="s">
        <v>53</v>
      </c>
      <c r="E195" s="16" t="s">
        <v>53</v>
      </c>
      <c r="F195" s="16" t="s">
        <v>53</v>
      </c>
      <c r="G195" s="16" t="s">
        <v>53</v>
      </c>
      <c r="H195" s="16" t="s">
        <v>53</v>
      </c>
      <c r="I195" s="16" t="s">
        <v>53</v>
      </c>
      <c r="J195" s="16" t="s">
        <v>53</v>
      </c>
      <c r="K195" s="16" t="s">
        <v>53</v>
      </c>
      <c r="L195" s="16" t="s">
        <v>53</v>
      </c>
      <c r="M195" s="16" t="s">
        <v>53</v>
      </c>
      <c r="N195" s="16">
        <v>0</v>
      </c>
      <c r="O195" s="16">
        <v>0</v>
      </c>
    </row>
    <row r="196" spans="2:15" ht="12.75">
      <c r="B196" s="3" t="s">
        <v>29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>
        <v>0</v>
      </c>
      <c r="N196">
        <v>0</v>
      </c>
      <c r="O196">
        <v>1</v>
      </c>
    </row>
    <row r="197" spans="2:15" ht="12.75">
      <c r="B197" s="3" t="s">
        <v>28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>
        <v>0</v>
      </c>
      <c r="N197">
        <v>0</v>
      </c>
      <c r="O197">
        <v>0</v>
      </c>
    </row>
    <row r="198" spans="2:15" ht="12.75">
      <c r="B198" s="3" t="s">
        <v>27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>
        <v>0</v>
      </c>
      <c r="N198">
        <v>0</v>
      </c>
      <c r="O198">
        <v>0</v>
      </c>
    </row>
    <row r="199" spans="2:15" ht="12.75">
      <c r="B199" s="3" t="s">
        <v>26</v>
      </c>
      <c r="C199" s="2">
        <v>3</v>
      </c>
      <c r="D199" s="2">
        <v>3</v>
      </c>
      <c r="E199" s="2">
        <v>3</v>
      </c>
      <c r="F199" s="2">
        <v>3</v>
      </c>
      <c r="G199" s="2">
        <v>2</v>
      </c>
      <c r="H199" s="2">
        <v>2</v>
      </c>
      <c r="I199" s="2">
        <v>2</v>
      </c>
      <c r="J199" s="2">
        <v>2</v>
      </c>
      <c r="K199" s="2">
        <v>2</v>
      </c>
      <c r="L199" s="2">
        <v>2</v>
      </c>
      <c r="M199">
        <v>2</v>
      </c>
      <c r="N199">
        <v>2</v>
      </c>
      <c r="O199">
        <v>2</v>
      </c>
    </row>
    <row r="200" spans="2:15" ht="12.75">
      <c r="B200" s="3" t="s">
        <v>25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>
        <v>0</v>
      </c>
      <c r="N200">
        <v>0</v>
      </c>
      <c r="O200">
        <v>0</v>
      </c>
    </row>
    <row r="201" spans="2:15" ht="12.75">
      <c r="B201" s="3" t="s">
        <v>24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>
        <v>0</v>
      </c>
      <c r="N201">
        <v>0</v>
      </c>
      <c r="O201">
        <v>0</v>
      </c>
    </row>
    <row r="202" spans="2:15" ht="12.75">
      <c r="B202" s="15" t="s">
        <v>56</v>
      </c>
      <c r="C202" s="2">
        <v>1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>
        <v>0</v>
      </c>
      <c r="N202">
        <v>1</v>
      </c>
      <c r="O202">
        <v>41</v>
      </c>
    </row>
    <row r="203" spans="2:15" ht="12.75">
      <c r="B203" s="15" t="s">
        <v>57</v>
      </c>
      <c r="C203" s="16" t="s">
        <v>53</v>
      </c>
      <c r="D203" s="16" t="s">
        <v>53</v>
      </c>
      <c r="E203" s="16" t="s">
        <v>53</v>
      </c>
      <c r="F203" s="16" t="s">
        <v>53</v>
      </c>
      <c r="G203" s="16" t="s">
        <v>53</v>
      </c>
      <c r="H203" s="16" t="s">
        <v>53</v>
      </c>
      <c r="I203" s="16" t="s">
        <v>53</v>
      </c>
      <c r="J203" s="16" t="s">
        <v>53</v>
      </c>
      <c r="K203" s="16" t="s">
        <v>53</v>
      </c>
      <c r="L203" s="16" t="s">
        <v>53</v>
      </c>
      <c r="M203" s="16" t="s">
        <v>53</v>
      </c>
      <c r="N203" s="16">
        <v>0</v>
      </c>
      <c r="O203" s="16">
        <v>0</v>
      </c>
    </row>
    <row r="204" spans="2:15" ht="12.75">
      <c r="B204" s="3" t="s">
        <v>23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>
        <v>0</v>
      </c>
      <c r="N204">
        <v>0</v>
      </c>
      <c r="O204">
        <v>0</v>
      </c>
    </row>
    <row r="205" spans="2:15" ht="12.75">
      <c r="B205" s="3" t="s">
        <v>22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>
        <v>0</v>
      </c>
      <c r="N205">
        <v>0</v>
      </c>
      <c r="O205">
        <v>1</v>
      </c>
    </row>
    <row r="206" spans="2:15" ht="12.75">
      <c r="B206" s="3" t="s">
        <v>21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>
        <v>0</v>
      </c>
      <c r="N206">
        <v>0</v>
      </c>
      <c r="O206">
        <v>0</v>
      </c>
    </row>
    <row r="207" spans="2:15" ht="12.75">
      <c r="B207" s="9" t="s">
        <v>20</v>
      </c>
      <c r="C207" s="10">
        <v>1</v>
      </c>
      <c r="D207" s="10">
        <v>1</v>
      </c>
      <c r="E207" s="10">
        <v>1</v>
      </c>
      <c r="F207" s="10">
        <v>3</v>
      </c>
      <c r="G207" s="10">
        <v>3</v>
      </c>
      <c r="H207" s="10">
        <v>3</v>
      </c>
      <c r="I207" s="10">
        <v>3</v>
      </c>
      <c r="J207" s="10">
        <v>5</v>
      </c>
      <c r="K207" s="10">
        <v>5</v>
      </c>
      <c r="L207" s="10">
        <v>7</v>
      </c>
      <c r="M207">
        <v>7</v>
      </c>
      <c r="N207">
        <v>8</v>
      </c>
      <c r="O207">
        <v>11</v>
      </c>
    </row>
    <row r="208" spans="2:15" ht="12.75">
      <c r="B208" s="3" t="s">
        <v>19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>
        <v>0</v>
      </c>
      <c r="N208">
        <v>0</v>
      </c>
      <c r="O208">
        <v>2</v>
      </c>
    </row>
    <row r="209" spans="2:15" ht="12.75">
      <c r="B209" s="3" t="s">
        <v>18</v>
      </c>
      <c r="C209" s="2">
        <v>1</v>
      </c>
      <c r="D209" s="2">
        <v>1</v>
      </c>
      <c r="E209" s="2">
        <v>1</v>
      </c>
      <c r="F209" s="2">
        <v>3</v>
      </c>
      <c r="G209" s="2">
        <v>3</v>
      </c>
      <c r="H209" s="2">
        <v>2</v>
      </c>
      <c r="I209" s="2">
        <v>2</v>
      </c>
      <c r="J209" s="2">
        <v>4</v>
      </c>
      <c r="K209" s="2">
        <v>4</v>
      </c>
      <c r="L209" s="2">
        <v>6</v>
      </c>
      <c r="M209">
        <v>6</v>
      </c>
      <c r="N209">
        <v>6</v>
      </c>
      <c r="O209">
        <v>6</v>
      </c>
    </row>
    <row r="210" spans="2:15" ht="12.75">
      <c r="B210" s="3" t="s">
        <v>17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>
        <v>0</v>
      </c>
      <c r="N210">
        <v>0</v>
      </c>
      <c r="O210">
        <v>1</v>
      </c>
    </row>
    <row r="211" spans="2:15" ht="12.75">
      <c r="B211" s="3" t="s">
        <v>16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1</v>
      </c>
      <c r="I211" s="2">
        <v>1</v>
      </c>
      <c r="J211" s="2">
        <v>1</v>
      </c>
      <c r="K211" s="2">
        <v>1</v>
      </c>
      <c r="L211" s="2">
        <v>1</v>
      </c>
      <c r="M211">
        <v>1</v>
      </c>
      <c r="N211">
        <v>2</v>
      </c>
      <c r="O211">
        <v>2</v>
      </c>
    </row>
    <row r="212" spans="2:15" ht="12.75">
      <c r="B212" s="8" t="s">
        <v>15</v>
      </c>
      <c r="C212" s="7">
        <v>1</v>
      </c>
      <c r="D212" s="7">
        <v>3</v>
      </c>
      <c r="E212" s="7">
        <v>3</v>
      </c>
      <c r="F212" s="7">
        <v>3</v>
      </c>
      <c r="G212" s="7">
        <v>3</v>
      </c>
      <c r="H212" s="7">
        <v>3</v>
      </c>
      <c r="I212" s="7">
        <v>3</v>
      </c>
      <c r="J212" s="7">
        <v>3</v>
      </c>
      <c r="K212" s="7">
        <v>3</v>
      </c>
      <c r="L212" s="7">
        <v>3</v>
      </c>
      <c r="M212" s="1">
        <v>3</v>
      </c>
      <c r="N212" s="1">
        <v>3</v>
      </c>
      <c r="O212" s="1">
        <v>2</v>
      </c>
    </row>
    <row r="213" spans="2:15" ht="12.75">
      <c r="B213" s="3" t="s">
        <v>14</v>
      </c>
      <c r="C213" s="2">
        <v>1</v>
      </c>
      <c r="D213" s="2">
        <v>3</v>
      </c>
      <c r="E213" s="2">
        <v>3</v>
      </c>
      <c r="F213" s="2">
        <v>3</v>
      </c>
      <c r="G213" s="2">
        <v>3</v>
      </c>
      <c r="H213" s="2">
        <v>3</v>
      </c>
      <c r="I213" s="2">
        <v>3</v>
      </c>
      <c r="J213" s="2">
        <v>3</v>
      </c>
      <c r="K213" s="2">
        <v>3</v>
      </c>
      <c r="L213" s="2">
        <v>3</v>
      </c>
      <c r="M213">
        <v>3</v>
      </c>
      <c r="N213">
        <v>3</v>
      </c>
      <c r="O213">
        <v>2</v>
      </c>
    </row>
    <row r="214" spans="2:15" ht="12.75">
      <c r="B214" s="3" t="s">
        <v>13</v>
      </c>
      <c r="C214" s="2">
        <v>1</v>
      </c>
      <c r="D214" s="2">
        <v>3</v>
      </c>
      <c r="E214" s="2">
        <v>3</v>
      </c>
      <c r="F214" s="2">
        <v>3</v>
      </c>
      <c r="G214" s="2">
        <v>3</v>
      </c>
      <c r="H214" s="2">
        <v>3</v>
      </c>
      <c r="I214" s="2">
        <v>3</v>
      </c>
      <c r="J214" s="2">
        <v>3</v>
      </c>
      <c r="K214" s="2">
        <v>3</v>
      </c>
      <c r="L214" s="2">
        <v>3</v>
      </c>
      <c r="M214">
        <v>3</v>
      </c>
      <c r="N214">
        <v>3</v>
      </c>
      <c r="O214">
        <v>2</v>
      </c>
    </row>
    <row r="215" spans="1:15" ht="12.75">
      <c r="A215" s="5"/>
      <c r="B215" s="4" t="s">
        <v>12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5">
        <v>0</v>
      </c>
      <c r="N215" s="5">
        <v>0</v>
      </c>
      <c r="O215" s="5">
        <v>0</v>
      </c>
    </row>
    <row r="216" spans="1:15" ht="12.75">
      <c r="A216" s="8" t="s">
        <v>7</v>
      </c>
      <c r="B216" s="8" t="s">
        <v>35</v>
      </c>
      <c r="C216" s="7">
        <v>20</v>
      </c>
      <c r="D216" s="7">
        <v>15</v>
      </c>
      <c r="E216" s="7">
        <v>16</v>
      </c>
      <c r="F216" s="7">
        <v>19</v>
      </c>
      <c r="G216" s="7">
        <v>20</v>
      </c>
      <c r="H216" s="7">
        <v>21</v>
      </c>
      <c r="I216" s="7">
        <v>21</v>
      </c>
      <c r="J216" s="7">
        <v>18</v>
      </c>
      <c r="K216" s="7">
        <v>19</v>
      </c>
      <c r="L216" s="7">
        <v>17</v>
      </c>
      <c r="M216" s="1">
        <v>15</v>
      </c>
      <c r="N216" s="1">
        <v>27</v>
      </c>
      <c r="O216" s="1">
        <v>171</v>
      </c>
    </row>
    <row r="217" spans="2:15" ht="12.75">
      <c r="B217" s="9" t="s">
        <v>34</v>
      </c>
      <c r="C217" s="10">
        <v>18</v>
      </c>
      <c r="D217" s="10">
        <v>13</v>
      </c>
      <c r="E217" s="10">
        <v>15</v>
      </c>
      <c r="F217" s="10">
        <v>18</v>
      </c>
      <c r="G217" s="10">
        <v>19</v>
      </c>
      <c r="H217" s="10">
        <v>19</v>
      </c>
      <c r="I217" s="10">
        <v>18</v>
      </c>
      <c r="J217" s="10">
        <v>16</v>
      </c>
      <c r="K217" s="10">
        <v>16</v>
      </c>
      <c r="L217" s="10">
        <v>15</v>
      </c>
      <c r="M217">
        <v>13</v>
      </c>
      <c r="N217">
        <v>26</v>
      </c>
      <c r="O217">
        <v>170</v>
      </c>
    </row>
    <row r="218" spans="2:15" ht="12.75">
      <c r="B218" s="15" t="s">
        <v>33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>
        <v>0</v>
      </c>
      <c r="N218">
        <v>1</v>
      </c>
      <c r="O218">
        <v>14</v>
      </c>
    </row>
    <row r="219" spans="2:15" ht="12.75">
      <c r="B219" s="15" t="s">
        <v>52</v>
      </c>
      <c r="C219" s="16" t="s">
        <v>53</v>
      </c>
      <c r="D219" s="16" t="s">
        <v>53</v>
      </c>
      <c r="E219" s="16" t="s">
        <v>53</v>
      </c>
      <c r="F219" s="16" t="s">
        <v>53</v>
      </c>
      <c r="G219" s="16" t="s">
        <v>53</v>
      </c>
      <c r="H219" s="16" t="s">
        <v>53</v>
      </c>
      <c r="I219" s="16" t="s">
        <v>53</v>
      </c>
      <c r="J219" s="16" t="s">
        <v>53</v>
      </c>
      <c r="K219" s="16" t="s">
        <v>53</v>
      </c>
      <c r="L219" s="16" t="s">
        <v>53</v>
      </c>
      <c r="M219" s="16" t="s">
        <v>53</v>
      </c>
      <c r="N219" s="16">
        <v>0</v>
      </c>
      <c r="O219" s="16">
        <v>7</v>
      </c>
    </row>
    <row r="220" spans="2:15" ht="12.75">
      <c r="B220" s="3" t="s">
        <v>32</v>
      </c>
      <c r="C220" s="2">
        <v>1</v>
      </c>
      <c r="D220" s="2">
        <v>1</v>
      </c>
      <c r="E220" s="2">
        <v>1</v>
      </c>
      <c r="F220" s="2">
        <v>1</v>
      </c>
      <c r="G220" s="2">
        <v>1</v>
      </c>
      <c r="H220" s="2">
        <v>1</v>
      </c>
      <c r="I220" s="2">
        <v>1</v>
      </c>
      <c r="J220" s="2">
        <v>1</v>
      </c>
      <c r="K220" s="2">
        <v>1</v>
      </c>
      <c r="L220" s="2">
        <v>1</v>
      </c>
      <c r="M220">
        <v>0</v>
      </c>
      <c r="N220">
        <v>1</v>
      </c>
      <c r="O220">
        <v>3</v>
      </c>
    </row>
    <row r="221" spans="2:15" ht="12.75">
      <c r="B221" s="3" t="s">
        <v>31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>
        <v>0</v>
      </c>
      <c r="N221">
        <v>0</v>
      </c>
      <c r="O221">
        <v>0</v>
      </c>
    </row>
    <row r="222" spans="2:15" ht="12.75">
      <c r="B222" s="3" t="s">
        <v>36</v>
      </c>
      <c r="C222" s="2">
        <v>1</v>
      </c>
      <c r="D222" s="2">
        <v>0</v>
      </c>
      <c r="E222" s="2">
        <v>0</v>
      </c>
      <c r="F222" s="2">
        <v>0</v>
      </c>
      <c r="G222" s="2">
        <v>1</v>
      </c>
      <c r="H222" s="2">
        <v>1</v>
      </c>
      <c r="I222" s="2">
        <v>1</v>
      </c>
      <c r="J222" s="2">
        <v>1</v>
      </c>
      <c r="K222" s="2">
        <v>1</v>
      </c>
      <c r="L222" s="2">
        <v>1</v>
      </c>
      <c r="M222">
        <v>1</v>
      </c>
      <c r="N222" s="19" t="s">
        <v>53</v>
      </c>
      <c r="O222" s="19" t="s">
        <v>53</v>
      </c>
    </row>
    <row r="223" spans="2:15" ht="12.75">
      <c r="B223" s="3" t="s">
        <v>30</v>
      </c>
      <c r="C223" s="16" t="s">
        <v>53</v>
      </c>
      <c r="D223" s="16" t="s">
        <v>53</v>
      </c>
      <c r="E223" s="16" t="s">
        <v>53</v>
      </c>
      <c r="F223" s="16" t="s">
        <v>53</v>
      </c>
      <c r="G223" s="16" t="s">
        <v>53</v>
      </c>
      <c r="H223" s="16" t="s">
        <v>53</v>
      </c>
      <c r="I223" s="16" t="s">
        <v>53</v>
      </c>
      <c r="J223" s="16" t="s">
        <v>53</v>
      </c>
      <c r="K223" s="16" t="s">
        <v>53</v>
      </c>
      <c r="L223" s="16" t="s">
        <v>53</v>
      </c>
      <c r="M223" s="16" t="s">
        <v>53</v>
      </c>
      <c r="N223" s="16">
        <v>1</v>
      </c>
      <c r="O223" s="16">
        <v>36</v>
      </c>
    </row>
    <row r="224" spans="2:15" ht="12.75">
      <c r="B224" s="3" t="s">
        <v>54</v>
      </c>
      <c r="C224" s="16" t="s">
        <v>53</v>
      </c>
      <c r="D224" s="16" t="s">
        <v>53</v>
      </c>
      <c r="E224" s="16" t="s">
        <v>53</v>
      </c>
      <c r="F224" s="16" t="s">
        <v>53</v>
      </c>
      <c r="G224" s="16" t="s">
        <v>53</v>
      </c>
      <c r="H224" s="16" t="s">
        <v>53</v>
      </c>
      <c r="I224" s="16" t="s">
        <v>53</v>
      </c>
      <c r="J224" s="16" t="s">
        <v>53</v>
      </c>
      <c r="K224" s="16" t="s">
        <v>53</v>
      </c>
      <c r="L224" s="16" t="s">
        <v>53</v>
      </c>
      <c r="M224" s="16" t="s">
        <v>53</v>
      </c>
      <c r="N224" s="16">
        <v>0</v>
      </c>
      <c r="O224" s="16">
        <v>0</v>
      </c>
    </row>
    <row r="225" spans="2:15" ht="12.75">
      <c r="B225" s="3" t="s">
        <v>55</v>
      </c>
      <c r="C225" s="16" t="s">
        <v>53</v>
      </c>
      <c r="D225" s="16" t="s">
        <v>53</v>
      </c>
      <c r="E225" s="16" t="s">
        <v>53</v>
      </c>
      <c r="F225" s="16" t="s">
        <v>53</v>
      </c>
      <c r="G225" s="16" t="s">
        <v>53</v>
      </c>
      <c r="H225" s="16" t="s">
        <v>53</v>
      </c>
      <c r="I225" s="16" t="s">
        <v>53</v>
      </c>
      <c r="J225" s="16" t="s">
        <v>53</v>
      </c>
      <c r="K225" s="16" t="s">
        <v>53</v>
      </c>
      <c r="L225" s="16" t="s">
        <v>53</v>
      </c>
      <c r="M225" s="16" t="s">
        <v>53</v>
      </c>
      <c r="N225" s="16">
        <v>0</v>
      </c>
      <c r="O225" s="16">
        <v>0</v>
      </c>
    </row>
    <row r="226" spans="2:15" ht="12.75">
      <c r="B226" s="3" t="s">
        <v>29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>
        <v>0</v>
      </c>
      <c r="N226">
        <v>0</v>
      </c>
      <c r="O226">
        <v>1</v>
      </c>
    </row>
    <row r="227" spans="2:15" ht="12.75">
      <c r="B227" s="3" t="s">
        <v>28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>
        <v>0</v>
      </c>
      <c r="N227">
        <v>0</v>
      </c>
      <c r="O227">
        <v>1</v>
      </c>
    </row>
    <row r="228" spans="2:15" ht="12.75">
      <c r="B228" s="3" t="s">
        <v>27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>
        <v>0</v>
      </c>
      <c r="N228">
        <v>0</v>
      </c>
      <c r="O228">
        <v>0</v>
      </c>
    </row>
    <row r="229" spans="2:15" ht="12.75">
      <c r="B229" s="3" t="s">
        <v>26</v>
      </c>
      <c r="C229" s="2">
        <v>16</v>
      </c>
      <c r="D229" s="2">
        <v>12</v>
      </c>
      <c r="E229" s="2">
        <v>14</v>
      </c>
      <c r="F229" s="2">
        <v>16</v>
      </c>
      <c r="G229" s="2">
        <v>16</v>
      </c>
      <c r="H229" s="2">
        <v>16</v>
      </c>
      <c r="I229" s="2">
        <v>16</v>
      </c>
      <c r="J229" s="2">
        <v>14</v>
      </c>
      <c r="K229" s="2">
        <v>14</v>
      </c>
      <c r="L229" s="2">
        <v>13</v>
      </c>
      <c r="M229">
        <v>12</v>
      </c>
      <c r="N229">
        <v>16</v>
      </c>
      <c r="O229">
        <v>17</v>
      </c>
    </row>
    <row r="230" spans="2:15" ht="12.75">
      <c r="B230" s="3" t="s">
        <v>25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>
        <v>0</v>
      </c>
      <c r="N230">
        <v>0</v>
      </c>
      <c r="O230">
        <v>0</v>
      </c>
    </row>
    <row r="231" spans="2:15" ht="12.75">
      <c r="B231" s="3" t="s">
        <v>24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>
        <v>0</v>
      </c>
      <c r="N231">
        <v>0</v>
      </c>
      <c r="O231">
        <v>0</v>
      </c>
    </row>
    <row r="232" spans="2:15" ht="12.75">
      <c r="B232" s="15" t="s">
        <v>56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>
        <v>0</v>
      </c>
      <c r="N232">
        <v>6</v>
      </c>
      <c r="O232">
        <v>89</v>
      </c>
    </row>
    <row r="233" spans="2:15" ht="12.75">
      <c r="B233" s="15" t="s">
        <v>57</v>
      </c>
      <c r="C233" s="16" t="s">
        <v>53</v>
      </c>
      <c r="D233" s="16" t="s">
        <v>53</v>
      </c>
      <c r="E233" s="16" t="s">
        <v>53</v>
      </c>
      <c r="F233" s="16" t="s">
        <v>53</v>
      </c>
      <c r="G233" s="16" t="s">
        <v>53</v>
      </c>
      <c r="H233" s="16" t="s">
        <v>53</v>
      </c>
      <c r="I233" s="16" t="s">
        <v>53</v>
      </c>
      <c r="J233" s="16" t="s">
        <v>53</v>
      </c>
      <c r="K233" s="16" t="s">
        <v>53</v>
      </c>
      <c r="L233" s="16" t="s">
        <v>53</v>
      </c>
      <c r="M233" s="16" t="s">
        <v>53</v>
      </c>
      <c r="N233" s="16">
        <v>0</v>
      </c>
      <c r="O233" s="16">
        <v>1</v>
      </c>
    </row>
    <row r="234" spans="2:15" ht="12.75">
      <c r="B234" s="3" t="s">
        <v>23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>
        <v>0</v>
      </c>
      <c r="N234">
        <v>1</v>
      </c>
      <c r="O234">
        <v>1</v>
      </c>
    </row>
    <row r="235" spans="2:15" ht="12.75">
      <c r="B235" s="3" t="s">
        <v>22</v>
      </c>
      <c r="C235" s="2">
        <v>0</v>
      </c>
      <c r="D235" s="2">
        <v>0</v>
      </c>
      <c r="E235" s="2">
        <v>0</v>
      </c>
      <c r="F235" s="2">
        <v>1</v>
      </c>
      <c r="G235" s="2">
        <v>1</v>
      </c>
      <c r="H235" s="2">
        <v>1</v>
      </c>
      <c r="I235" s="2">
        <v>0</v>
      </c>
      <c r="J235" s="2">
        <v>0</v>
      </c>
      <c r="K235" s="2">
        <v>0</v>
      </c>
      <c r="L235" s="2">
        <v>0</v>
      </c>
      <c r="M235">
        <v>0</v>
      </c>
      <c r="N235">
        <v>0</v>
      </c>
      <c r="O235">
        <v>0</v>
      </c>
    </row>
    <row r="236" spans="2:15" ht="12.75">
      <c r="B236" s="3" t="s">
        <v>21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>
        <v>0</v>
      </c>
      <c r="N236">
        <v>0</v>
      </c>
      <c r="O236">
        <v>0</v>
      </c>
    </row>
    <row r="237" spans="2:15" ht="12.75">
      <c r="B237" s="9" t="s">
        <v>20</v>
      </c>
      <c r="C237" s="10">
        <v>2</v>
      </c>
      <c r="D237" s="10">
        <v>2</v>
      </c>
      <c r="E237" s="10">
        <v>1</v>
      </c>
      <c r="F237" s="10">
        <v>1</v>
      </c>
      <c r="G237" s="10">
        <v>1</v>
      </c>
      <c r="H237" s="10">
        <v>2</v>
      </c>
      <c r="I237" s="10">
        <v>3</v>
      </c>
      <c r="J237" s="10">
        <v>2</v>
      </c>
      <c r="K237" s="10">
        <v>3</v>
      </c>
      <c r="L237" s="10">
        <v>2</v>
      </c>
      <c r="M237">
        <v>2</v>
      </c>
      <c r="N237">
        <v>1</v>
      </c>
      <c r="O237">
        <v>1</v>
      </c>
    </row>
    <row r="238" spans="2:15" ht="12.75">
      <c r="B238" s="3" t="s">
        <v>19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>
        <v>0</v>
      </c>
      <c r="N238">
        <v>0</v>
      </c>
      <c r="O238">
        <v>0</v>
      </c>
    </row>
    <row r="239" spans="2:15" ht="12.75">
      <c r="B239" s="3" t="s">
        <v>18</v>
      </c>
      <c r="C239" s="2">
        <v>1</v>
      </c>
      <c r="D239" s="2">
        <v>1</v>
      </c>
      <c r="E239" s="2">
        <v>1</v>
      </c>
      <c r="F239" s="2">
        <v>1</v>
      </c>
      <c r="G239" s="2">
        <v>1</v>
      </c>
      <c r="H239" s="2">
        <v>1</v>
      </c>
      <c r="I239" s="2">
        <v>2</v>
      </c>
      <c r="J239" s="2">
        <v>1</v>
      </c>
      <c r="K239" s="2">
        <v>2</v>
      </c>
      <c r="L239" s="2">
        <v>1</v>
      </c>
      <c r="M239">
        <v>1</v>
      </c>
      <c r="N239">
        <v>0</v>
      </c>
      <c r="O239">
        <v>0</v>
      </c>
    </row>
    <row r="240" spans="2:15" ht="12.75">
      <c r="B240" s="3" t="s">
        <v>17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>
        <v>0</v>
      </c>
      <c r="N240">
        <v>0</v>
      </c>
      <c r="O240">
        <v>0</v>
      </c>
    </row>
    <row r="241" spans="2:15" ht="12.75">
      <c r="B241" s="3" t="s">
        <v>16</v>
      </c>
      <c r="C241" s="2">
        <v>1</v>
      </c>
      <c r="D241" s="2">
        <v>1</v>
      </c>
      <c r="E241" s="2">
        <v>0</v>
      </c>
      <c r="F241" s="2">
        <v>0</v>
      </c>
      <c r="G241" s="2">
        <v>0</v>
      </c>
      <c r="H241" s="2">
        <v>1</v>
      </c>
      <c r="I241" s="2">
        <v>1</v>
      </c>
      <c r="J241" s="2">
        <v>1</v>
      </c>
      <c r="K241" s="2">
        <v>1</v>
      </c>
      <c r="L241" s="2">
        <v>1</v>
      </c>
      <c r="M241">
        <v>1</v>
      </c>
      <c r="N241">
        <v>1</v>
      </c>
      <c r="O241">
        <v>1</v>
      </c>
    </row>
    <row r="242" spans="2:15" ht="12.75">
      <c r="B242" s="8" t="s">
        <v>15</v>
      </c>
      <c r="C242" s="7">
        <v>4</v>
      </c>
      <c r="D242" s="7">
        <v>1</v>
      </c>
      <c r="E242" s="7">
        <v>1</v>
      </c>
      <c r="F242" s="7">
        <v>3</v>
      </c>
      <c r="G242" s="7">
        <v>3</v>
      </c>
      <c r="H242" s="7">
        <v>3</v>
      </c>
      <c r="I242" s="7">
        <v>2</v>
      </c>
      <c r="J242" s="7">
        <v>2</v>
      </c>
      <c r="K242" s="7">
        <v>2</v>
      </c>
      <c r="L242" s="7">
        <v>3</v>
      </c>
      <c r="M242" s="1">
        <v>2</v>
      </c>
      <c r="N242" s="1">
        <v>1</v>
      </c>
      <c r="O242" s="1">
        <v>1</v>
      </c>
    </row>
    <row r="243" spans="2:15" ht="12.75">
      <c r="B243" s="3" t="s">
        <v>14</v>
      </c>
      <c r="C243" s="2">
        <v>4</v>
      </c>
      <c r="D243" s="2">
        <v>1</v>
      </c>
      <c r="E243" s="2">
        <v>1</v>
      </c>
      <c r="F243" s="2">
        <v>3</v>
      </c>
      <c r="G243" s="2">
        <v>3</v>
      </c>
      <c r="H243" s="2">
        <v>3</v>
      </c>
      <c r="I243" s="2">
        <v>2</v>
      </c>
      <c r="J243" s="2">
        <v>2</v>
      </c>
      <c r="K243" s="2">
        <v>2</v>
      </c>
      <c r="L243" s="2">
        <v>3</v>
      </c>
      <c r="M243">
        <v>2</v>
      </c>
      <c r="N243">
        <v>1</v>
      </c>
      <c r="O243">
        <v>1</v>
      </c>
    </row>
    <row r="244" spans="2:15" ht="12.75">
      <c r="B244" s="3" t="s">
        <v>13</v>
      </c>
      <c r="C244" s="2">
        <v>4</v>
      </c>
      <c r="D244" s="2">
        <v>1</v>
      </c>
      <c r="E244" s="2">
        <v>1</v>
      </c>
      <c r="F244" s="2">
        <v>3</v>
      </c>
      <c r="G244" s="2">
        <v>3</v>
      </c>
      <c r="H244" s="2">
        <v>3</v>
      </c>
      <c r="I244" s="2">
        <v>2</v>
      </c>
      <c r="J244" s="2">
        <v>2</v>
      </c>
      <c r="K244" s="2">
        <v>2</v>
      </c>
      <c r="L244" s="2">
        <v>3</v>
      </c>
      <c r="M244">
        <v>2</v>
      </c>
      <c r="N244">
        <v>1</v>
      </c>
      <c r="O244">
        <v>1</v>
      </c>
    </row>
    <row r="245" spans="1:15" ht="12.75">
      <c r="A245" s="5"/>
      <c r="B245" s="4" t="s">
        <v>12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5">
        <v>0</v>
      </c>
      <c r="N245" s="5">
        <v>0</v>
      </c>
      <c r="O245" s="5">
        <v>0</v>
      </c>
    </row>
    <row r="246" spans="1:15" ht="12.75">
      <c r="A246" s="8" t="s">
        <v>8</v>
      </c>
      <c r="B246" s="8" t="s">
        <v>35</v>
      </c>
      <c r="C246" s="7">
        <v>7</v>
      </c>
      <c r="D246" s="7">
        <v>7</v>
      </c>
      <c r="E246" s="7">
        <v>8</v>
      </c>
      <c r="F246" s="7">
        <v>9</v>
      </c>
      <c r="G246" s="7">
        <v>11</v>
      </c>
      <c r="H246" s="7">
        <v>11</v>
      </c>
      <c r="I246" s="7">
        <v>11</v>
      </c>
      <c r="J246" s="7">
        <v>12</v>
      </c>
      <c r="K246" s="7">
        <v>12</v>
      </c>
      <c r="L246" s="7">
        <v>12</v>
      </c>
      <c r="M246" s="1">
        <v>13</v>
      </c>
      <c r="N246" s="1">
        <v>15</v>
      </c>
      <c r="O246" s="1">
        <v>119</v>
      </c>
    </row>
    <row r="247" spans="2:15" ht="12.75">
      <c r="B247" s="9" t="s">
        <v>34</v>
      </c>
      <c r="C247" s="10">
        <v>4</v>
      </c>
      <c r="D247" s="10">
        <v>5</v>
      </c>
      <c r="E247" s="10">
        <v>5</v>
      </c>
      <c r="F247" s="10">
        <v>6</v>
      </c>
      <c r="G247" s="10">
        <v>6</v>
      </c>
      <c r="H247" s="10">
        <v>6</v>
      </c>
      <c r="I247" s="10">
        <v>6</v>
      </c>
      <c r="J247" s="10">
        <v>7</v>
      </c>
      <c r="K247" s="10">
        <v>7</v>
      </c>
      <c r="L247" s="10">
        <v>8</v>
      </c>
      <c r="M247">
        <v>9</v>
      </c>
      <c r="N247">
        <v>10</v>
      </c>
      <c r="O247">
        <v>108</v>
      </c>
    </row>
    <row r="248" spans="2:15" ht="12.75">
      <c r="B248" s="15" t="s">
        <v>33</v>
      </c>
      <c r="C248" s="2">
        <v>0</v>
      </c>
      <c r="D248" s="2">
        <v>1</v>
      </c>
      <c r="E248" s="2">
        <v>1</v>
      </c>
      <c r="F248" s="2">
        <v>1</v>
      </c>
      <c r="G248" s="2">
        <v>1</v>
      </c>
      <c r="H248" s="2">
        <v>1</v>
      </c>
      <c r="I248" s="2">
        <v>1</v>
      </c>
      <c r="J248" s="2">
        <v>1</v>
      </c>
      <c r="K248" s="2">
        <v>1</v>
      </c>
      <c r="L248" s="2">
        <v>1</v>
      </c>
      <c r="M248">
        <v>1</v>
      </c>
      <c r="N248">
        <v>1</v>
      </c>
      <c r="O248">
        <v>2</v>
      </c>
    </row>
    <row r="249" spans="2:15" ht="12.75">
      <c r="B249" s="15" t="s">
        <v>52</v>
      </c>
      <c r="C249" s="16" t="s">
        <v>53</v>
      </c>
      <c r="D249" s="16" t="s">
        <v>53</v>
      </c>
      <c r="E249" s="16" t="s">
        <v>53</v>
      </c>
      <c r="F249" s="16" t="s">
        <v>53</v>
      </c>
      <c r="G249" s="16" t="s">
        <v>53</v>
      </c>
      <c r="H249" s="16" t="s">
        <v>53</v>
      </c>
      <c r="I249" s="16" t="s">
        <v>53</v>
      </c>
      <c r="J249" s="16" t="s">
        <v>53</v>
      </c>
      <c r="K249" s="16" t="s">
        <v>53</v>
      </c>
      <c r="L249" s="16" t="s">
        <v>53</v>
      </c>
      <c r="M249" s="16" t="s">
        <v>53</v>
      </c>
      <c r="N249" s="16">
        <v>0</v>
      </c>
      <c r="O249" s="16">
        <v>2</v>
      </c>
    </row>
    <row r="250" spans="2:15" ht="12.75">
      <c r="B250" s="3" t="s">
        <v>32</v>
      </c>
      <c r="C250" s="2">
        <v>1</v>
      </c>
      <c r="D250" s="2">
        <v>1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2">
        <v>1</v>
      </c>
      <c r="K250" s="2">
        <v>1</v>
      </c>
      <c r="L250" s="2">
        <v>1</v>
      </c>
      <c r="M250">
        <v>1</v>
      </c>
      <c r="N250">
        <v>1</v>
      </c>
      <c r="O250">
        <v>2</v>
      </c>
    </row>
    <row r="251" spans="2:15" ht="12.75">
      <c r="B251" s="3" t="s">
        <v>31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>
        <v>0</v>
      </c>
      <c r="N251">
        <v>0</v>
      </c>
      <c r="O251">
        <v>0</v>
      </c>
    </row>
    <row r="252" spans="2:15" ht="12.75">
      <c r="B252" s="3" t="s">
        <v>36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1</v>
      </c>
      <c r="M252">
        <v>1</v>
      </c>
      <c r="N252" s="19" t="s">
        <v>53</v>
      </c>
      <c r="O252" s="19" t="s">
        <v>53</v>
      </c>
    </row>
    <row r="253" spans="2:15" ht="12.75">
      <c r="B253" s="3" t="s">
        <v>30</v>
      </c>
      <c r="C253" s="16" t="s">
        <v>53</v>
      </c>
      <c r="D253" s="16" t="s">
        <v>53</v>
      </c>
      <c r="E253" s="16" t="s">
        <v>53</v>
      </c>
      <c r="F253" s="16" t="s">
        <v>53</v>
      </c>
      <c r="G253" s="16" t="s">
        <v>53</v>
      </c>
      <c r="H253" s="16" t="s">
        <v>53</v>
      </c>
      <c r="I253" s="16" t="s">
        <v>53</v>
      </c>
      <c r="J253" s="16" t="s">
        <v>53</v>
      </c>
      <c r="K253" s="16" t="s">
        <v>53</v>
      </c>
      <c r="L253" s="16" t="s">
        <v>53</v>
      </c>
      <c r="M253" s="16" t="s">
        <v>53</v>
      </c>
      <c r="N253" s="16">
        <v>0</v>
      </c>
      <c r="O253" s="16">
        <v>6</v>
      </c>
    </row>
    <row r="254" spans="2:15" ht="12.75">
      <c r="B254" s="3" t="s">
        <v>54</v>
      </c>
      <c r="C254" s="16" t="s">
        <v>53</v>
      </c>
      <c r="D254" s="16" t="s">
        <v>53</v>
      </c>
      <c r="E254" s="16" t="s">
        <v>53</v>
      </c>
      <c r="F254" s="16" t="s">
        <v>53</v>
      </c>
      <c r="G254" s="16" t="s">
        <v>53</v>
      </c>
      <c r="H254" s="16" t="s">
        <v>53</v>
      </c>
      <c r="I254" s="16" t="s">
        <v>53</v>
      </c>
      <c r="J254" s="16" t="s">
        <v>53</v>
      </c>
      <c r="K254" s="16" t="s">
        <v>53</v>
      </c>
      <c r="L254" s="16" t="s">
        <v>53</v>
      </c>
      <c r="M254" s="16" t="s">
        <v>53</v>
      </c>
      <c r="N254" s="16">
        <v>0</v>
      </c>
      <c r="O254" s="16">
        <v>1</v>
      </c>
    </row>
    <row r="255" spans="2:15" ht="12.75">
      <c r="B255" s="3" t="s">
        <v>55</v>
      </c>
      <c r="C255" s="16" t="s">
        <v>53</v>
      </c>
      <c r="D255" s="16" t="s">
        <v>53</v>
      </c>
      <c r="E255" s="16" t="s">
        <v>53</v>
      </c>
      <c r="F255" s="16" t="s">
        <v>53</v>
      </c>
      <c r="G255" s="16" t="s">
        <v>53</v>
      </c>
      <c r="H255" s="16" t="s">
        <v>53</v>
      </c>
      <c r="I255" s="16" t="s">
        <v>53</v>
      </c>
      <c r="J255" s="16" t="s">
        <v>53</v>
      </c>
      <c r="K255" s="16" t="s">
        <v>53</v>
      </c>
      <c r="L255" s="16" t="s">
        <v>53</v>
      </c>
      <c r="M255" s="16" t="s">
        <v>53</v>
      </c>
      <c r="N255" s="16">
        <v>0</v>
      </c>
      <c r="O255" s="16">
        <v>0</v>
      </c>
    </row>
    <row r="256" spans="2:15" ht="12.75">
      <c r="B256" s="3" t="s">
        <v>29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1</v>
      </c>
      <c r="K256" s="2">
        <v>1</v>
      </c>
      <c r="L256" s="2">
        <v>1</v>
      </c>
      <c r="M256">
        <v>1</v>
      </c>
      <c r="N256">
        <v>1</v>
      </c>
      <c r="O256">
        <v>0</v>
      </c>
    </row>
    <row r="257" spans="2:15" ht="12.75">
      <c r="B257" s="3" t="s">
        <v>28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>
        <v>0</v>
      </c>
      <c r="N257">
        <v>0</v>
      </c>
      <c r="O257">
        <v>2</v>
      </c>
    </row>
    <row r="258" spans="2:15" ht="12.75">
      <c r="B258" s="3" t="s">
        <v>27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>
        <v>0</v>
      </c>
      <c r="N258">
        <v>0</v>
      </c>
      <c r="O258">
        <v>0</v>
      </c>
    </row>
    <row r="259" spans="2:15" ht="12.75">
      <c r="B259" s="3" t="s">
        <v>26</v>
      </c>
      <c r="C259" s="2">
        <v>3</v>
      </c>
      <c r="D259" s="2">
        <v>3</v>
      </c>
      <c r="E259" s="2">
        <v>3</v>
      </c>
      <c r="F259" s="2">
        <v>4</v>
      </c>
      <c r="G259" s="2">
        <v>4</v>
      </c>
      <c r="H259" s="2">
        <v>4</v>
      </c>
      <c r="I259" s="2">
        <v>4</v>
      </c>
      <c r="J259" s="2">
        <v>4</v>
      </c>
      <c r="K259" s="2">
        <v>3</v>
      </c>
      <c r="L259" s="2">
        <v>3</v>
      </c>
      <c r="M259">
        <v>3</v>
      </c>
      <c r="N259">
        <v>2</v>
      </c>
      <c r="O259">
        <v>1</v>
      </c>
    </row>
    <row r="260" spans="2:15" ht="12.75">
      <c r="B260" s="3" t="s">
        <v>25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>
        <v>0</v>
      </c>
      <c r="N260">
        <v>0</v>
      </c>
      <c r="O260">
        <v>0</v>
      </c>
    </row>
    <row r="261" spans="2:15" ht="12.75">
      <c r="B261" s="3" t="s">
        <v>24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1</v>
      </c>
      <c r="L261" s="2">
        <v>1</v>
      </c>
      <c r="M261">
        <v>1</v>
      </c>
      <c r="N261">
        <v>1</v>
      </c>
      <c r="O261">
        <v>1</v>
      </c>
    </row>
    <row r="262" spans="2:15" ht="12.75">
      <c r="B262" s="15" t="s">
        <v>56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>
        <v>0</v>
      </c>
      <c r="N262">
        <v>3</v>
      </c>
      <c r="O262">
        <v>89</v>
      </c>
    </row>
    <row r="263" spans="2:15" ht="12.75">
      <c r="B263" s="15" t="s">
        <v>57</v>
      </c>
      <c r="C263" s="16" t="s">
        <v>53</v>
      </c>
      <c r="D263" s="16" t="s">
        <v>53</v>
      </c>
      <c r="E263" s="16" t="s">
        <v>53</v>
      </c>
      <c r="F263" s="16" t="s">
        <v>53</v>
      </c>
      <c r="G263" s="16" t="s">
        <v>53</v>
      </c>
      <c r="H263" s="16" t="s">
        <v>53</v>
      </c>
      <c r="I263" s="16" t="s">
        <v>53</v>
      </c>
      <c r="J263" s="16" t="s">
        <v>53</v>
      </c>
      <c r="K263" s="16" t="s">
        <v>53</v>
      </c>
      <c r="L263" s="16" t="s">
        <v>53</v>
      </c>
      <c r="M263" s="16" t="s">
        <v>53</v>
      </c>
      <c r="N263" s="16">
        <v>0</v>
      </c>
      <c r="O263" s="16">
        <v>0</v>
      </c>
    </row>
    <row r="264" spans="2:15" ht="12.75">
      <c r="B264" s="3" t="s">
        <v>23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>
        <v>1</v>
      </c>
      <c r="N264">
        <v>1</v>
      </c>
      <c r="O264">
        <v>1</v>
      </c>
    </row>
    <row r="265" spans="2:15" ht="12.75">
      <c r="B265" s="3" t="s">
        <v>22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>
        <v>0</v>
      </c>
      <c r="N265">
        <v>0</v>
      </c>
      <c r="O265">
        <v>1</v>
      </c>
    </row>
    <row r="266" spans="2:15" ht="12.75">
      <c r="B266" s="3" t="s">
        <v>21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>
        <v>0</v>
      </c>
      <c r="N266">
        <v>0</v>
      </c>
      <c r="O266">
        <v>0</v>
      </c>
    </row>
    <row r="267" spans="2:15" ht="12.75">
      <c r="B267" s="9" t="s">
        <v>20</v>
      </c>
      <c r="C267" s="10">
        <v>3</v>
      </c>
      <c r="D267" s="10">
        <v>2</v>
      </c>
      <c r="E267" s="10">
        <v>3</v>
      </c>
      <c r="F267" s="10">
        <v>3</v>
      </c>
      <c r="G267" s="10">
        <v>5</v>
      </c>
      <c r="H267" s="10">
        <v>5</v>
      </c>
      <c r="I267" s="10">
        <v>5</v>
      </c>
      <c r="J267" s="10">
        <v>5</v>
      </c>
      <c r="K267" s="10">
        <v>5</v>
      </c>
      <c r="L267" s="10">
        <v>4</v>
      </c>
      <c r="M267">
        <v>4</v>
      </c>
      <c r="N267">
        <v>5</v>
      </c>
      <c r="O267">
        <v>11</v>
      </c>
    </row>
    <row r="268" spans="2:15" ht="12.75">
      <c r="B268" s="3" t="s">
        <v>19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>
        <v>0</v>
      </c>
      <c r="N268">
        <v>0</v>
      </c>
      <c r="O268">
        <v>1</v>
      </c>
    </row>
    <row r="269" spans="2:15" ht="12.75">
      <c r="B269" s="3" t="s">
        <v>18</v>
      </c>
      <c r="C269" s="2">
        <v>2</v>
      </c>
      <c r="D269" s="2">
        <v>1</v>
      </c>
      <c r="E269" s="2">
        <v>2</v>
      </c>
      <c r="F269" s="2">
        <v>2</v>
      </c>
      <c r="G269" s="2">
        <v>4</v>
      </c>
      <c r="H269" s="2">
        <v>4</v>
      </c>
      <c r="I269" s="2">
        <v>4</v>
      </c>
      <c r="J269" s="2">
        <v>4</v>
      </c>
      <c r="K269" s="2">
        <v>4</v>
      </c>
      <c r="L269" s="2">
        <v>3</v>
      </c>
      <c r="M269">
        <v>3</v>
      </c>
      <c r="N269">
        <v>3</v>
      </c>
      <c r="O269">
        <v>7</v>
      </c>
    </row>
    <row r="270" spans="2:15" ht="12.75">
      <c r="B270" s="3" t="s">
        <v>17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>
        <v>0</v>
      </c>
      <c r="N270">
        <v>0</v>
      </c>
      <c r="O270">
        <v>1</v>
      </c>
    </row>
    <row r="271" spans="2:15" ht="12.75">
      <c r="B271" s="3" t="s">
        <v>16</v>
      </c>
      <c r="C271" s="2">
        <v>1</v>
      </c>
      <c r="D271" s="2">
        <v>1</v>
      </c>
      <c r="E271" s="2">
        <v>1</v>
      </c>
      <c r="F271" s="2">
        <v>1</v>
      </c>
      <c r="G271" s="2">
        <v>1</v>
      </c>
      <c r="H271" s="2">
        <v>1</v>
      </c>
      <c r="I271" s="2">
        <v>1</v>
      </c>
      <c r="J271" s="2">
        <v>1</v>
      </c>
      <c r="K271" s="2">
        <v>1</v>
      </c>
      <c r="L271" s="2">
        <v>1</v>
      </c>
      <c r="M271">
        <v>1</v>
      </c>
      <c r="N271">
        <v>2</v>
      </c>
      <c r="O271">
        <v>2</v>
      </c>
    </row>
    <row r="272" spans="2:15" ht="12.75">
      <c r="B272" s="8" t="s">
        <v>15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1">
        <v>0</v>
      </c>
      <c r="N272" s="1">
        <v>0</v>
      </c>
      <c r="O272" s="1">
        <v>0</v>
      </c>
    </row>
    <row r="273" spans="2:15" ht="12.75">
      <c r="B273" s="3" t="s">
        <v>14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>
        <v>0</v>
      </c>
      <c r="N273">
        <v>0</v>
      </c>
      <c r="O273">
        <v>0</v>
      </c>
    </row>
    <row r="274" spans="2:15" ht="12.75">
      <c r="B274" s="3" t="s">
        <v>13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>
        <v>0</v>
      </c>
      <c r="N274">
        <v>0</v>
      </c>
      <c r="O274">
        <v>0</v>
      </c>
    </row>
    <row r="275" spans="1:15" ht="12.75">
      <c r="A275" s="5"/>
      <c r="B275" s="4" t="s">
        <v>12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5">
        <v>0</v>
      </c>
      <c r="N275" s="5">
        <v>0</v>
      </c>
      <c r="O275" s="5">
        <v>0</v>
      </c>
    </row>
    <row r="276" spans="1:15" ht="12.75">
      <c r="A276" s="8" t="s">
        <v>9</v>
      </c>
      <c r="B276" s="8" t="s">
        <v>35</v>
      </c>
      <c r="C276" s="7">
        <v>13</v>
      </c>
      <c r="D276" s="7">
        <v>14</v>
      </c>
      <c r="E276" s="7">
        <v>13</v>
      </c>
      <c r="F276" s="7">
        <v>15</v>
      </c>
      <c r="G276" s="7">
        <v>18</v>
      </c>
      <c r="H276" s="7">
        <v>20</v>
      </c>
      <c r="I276" s="7">
        <v>18</v>
      </c>
      <c r="J276" s="7">
        <v>16</v>
      </c>
      <c r="K276" s="7">
        <v>16</v>
      </c>
      <c r="L276" s="7">
        <v>13</v>
      </c>
      <c r="M276" s="1">
        <v>14</v>
      </c>
      <c r="N276" s="1">
        <v>21</v>
      </c>
      <c r="O276" s="1">
        <v>177</v>
      </c>
    </row>
    <row r="277" spans="2:15" ht="12.75">
      <c r="B277" s="9" t="s">
        <v>34</v>
      </c>
      <c r="C277" s="10">
        <v>8</v>
      </c>
      <c r="D277" s="10">
        <v>8</v>
      </c>
      <c r="E277" s="10">
        <v>8</v>
      </c>
      <c r="F277" s="10">
        <v>9</v>
      </c>
      <c r="G277" s="10">
        <v>9</v>
      </c>
      <c r="H277" s="10">
        <v>9</v>
      </c>
      <c r="I277" s="10">
        <v>8</v>
      </c>
      <c r="J277" s="10">
        <v>5</v>
      </c>
      <c r="K277" s="10">
        <v>5</v>
      </c>
      <c r="L277" s="10">
        <v>4</v>
      </c>
      <c r="M277">
        <v>4</v>
      </c>
      <c r="N277">
        <v>8</v>
      </c>
      <c r="O277">
        <v>165</v>
      </c>
    </row>
    <row r="278" spans="2:15" ht="12.75">
      <c r="B278" s="15" t="s">
        <v>33</v>
      </c>
      <c r="C278" s="2">
        <v>0</v>
      </c>
      <c r="D278" s="2">
        <v>0</v>
      </c>
      <c r="E278" s="2">
        <v>0</v>
      </c>
      <c r="F278" s="2">
        <v>0</v>
      </c>
      <c r="G278" s="2">
        <v>1</v>
      </c>
      <c r="H278" s="2">
        <v>1</v>
      </c>
      <c r="I278" s="2">
        <v>1</v>
      </c>
      <c r="J278" s="2">
        <v>0</v>
      </c>
      <c r="K278" s="2">
        <v>0</v>
      </c>
      <c r="L278" s="2">
        <v>0</v>
      </c>
      <c r="M278">
        <v>0</v>
      </c>
      <c r="N278">
        <v>1</v>
      </c>
      <c r="O278">
        <v>15</v>
      </c>
    </row>
    <row r="279" spans="2:15" ht="12.75">
      <c r="B279" s="15" t="s">
        <v>52</v>
      </c>
      <c r="C279" s="16" t="s">
        <v>53</v>
      </c>
      <c r="D279" s="16" t="s">
        <v>53</v>
      </c>
      <c r="E279" s="16" t="s">
        <v>53</v>
      </c>
      <c r="F279" s="16" t="s">
        <v>53</v>
      </c>
      <c r="G279" s="16" t="s">
        <v>53</v>
      </c>
      <c r="H279" s="16" t="s">
        <v>53</v>
      </c>
      <c r="I279" s="16" t="s">
        <v>53</v>
      </c>
      <c r="J279" s="16" t="s">
        <v>53</v>
      </c>
      <c r="K279" s="16" t="s">
        <v>53</v>
      </c>
      <c r="L279" s="16" t="s">
        <v>53</v>
      </c>
      <c r="M279" s="16" t="s">
        <v>53</v>
      </c>
      <c r="N279" s="16">
        <v>0</v>
      </c>
      <c r="O279" s="16">
        <v>7</v>
      </c>
    </row>
    <row r="280" spans="2:15" ht="12.75">
      <c r="B280" s="3" t="s">
        <v>32</v>
      </c>
      <c r="C280" s="2">
        <v>0</v>
      </c>
      <c r="D280" s="2">
        <v>1</v>
      </c>
      <c r="E280" s="2">
        <v>1</v>
      </c>
      <c r="F280" s="2">
        <v>1</v>
      </c>
      <c r="G280" s="2">
        <v>1</v>
      </c>
      <c r="H280" s="2">
        <v>1</v>
      </c>
      <c r="I280" s="2">
        <v>1</v>
      </c>
      <c r="J280" s="2">
        <v>1</v>
      </c>
      <c r="K280" s="2">
        <v>1</v>
      </c>
      <c r="L280" s="2">
        <v>1</v>
      </c>
      <c r="M280">
        <v>1</v>
      </c>
      <c r="N280">
        <v>1</v>
      </c>
      <c r="O280">
        <v>1</v>
      </c>
    </row>
    <row r="281" spans="2:15" ht="12.75">
      <c r="B281" s="3" t="s">
        <v>31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>
        <v>0</v>
      </c>
      <c r="N281">
        <v>0</v>
      </c>
      <c r="O281">
        <v>0</v>
      </c>
    </row>
    <row r="282" spans="2:15" ht="12.75">
      <c r="B282" s="3" t="s">
        <v>36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>
        <v>0</v>
      </c>
      <c r="N282" s="19" t="s">
        <v>53</v>
      </c>
      <c r="O282" s="19" t="s">
        <v>53</v>
      </c>
    </row>
    <row r="283" spans="2:15" ht="12.75">
      <c r="B283" s="3" t="s">
        <v>30</v>
      </c>
      <c r="C283" s="16" t="s">
        <v>53</v>
      </c>
      <c r="D283" s="16" t="s">
        <v>53</v>
      </c>
      <c r="E283" s="16" t="s">
        <v>53</v>
      </c>
      <c r="F283" s="16" t="s">
        <v>53</v>
      </c>
      <c r="G283" s="16" t="s">
        <v>53</v>
      </c>
      <c r="H283" s="16" t="s">
        <v>53</v>
      </c>
      <c r="I283" s="16" t="s">
        <v>53</v>
      </c>
      <c r="J283" s="16" t="s">
        <v>53</v>
      </c>
      <c r="K283" s="16" t="s">
        <v>53</v>
      </c>
      <c r="L283" s="16" t="s">
        <v>53</v>
      </c>
      <c r="M283" s="16" t="s">
        <v>53</v>
      </c>
      <c r="N283" s="16">
        <v>0</v>
      </c>
      <c r="O283" s="16">
        <v>42</v>
      </c>
    </row>
    <row r="284" spans="2:15" ht="12.75">
      <c r="B284" s="3" t="s">
        <v>54</v>
      </c>
      <c r="C284" s="16" t="s">
        <v>53</v>
      </c>
      <c r="D284" s="16" t="s">
        <v>53</v>
      </c>
      <c r="E284" s="16" t="s">
        <v>53</v>
      </c>
      <c r="F284" s="16" t="s">
        <v>53</v>
      </c>
      <c r="G284" s="16" t="s">
        <v>53</v>
      </c>
      <c r="H284" s="16" t="s">
        <v>53</v>
      </c>
      <c r="I284" s="16" t="s">
        <v>53</v>
      </c>
      <c r="J284" s="16" t="s">
        <v>53</v>
      </c>
      <c r="K284" s="16" t="s">
        <v>53</v>
      </c>
      <c r="L284" s="16" t="s">
        <v>53</v>
      </c>
      <c r="M284" s="16" t="s">
        <v>53</v>
      </c>
      <c r="N284" s="16">
        <v>0</v>
      </c>
      <c r="O284" s="16">
        <v>5</v>
      </c>
    </row>
    <row r="285" spans="2:15" ht="12.75">
      <c r="B285" s="3" t="s">
        <v>55</v>
      </c>
      <c r="C285" s="16" t="s">
        <v>53</v>
      </c>
      <c r="D285" s="16" t="s">
        <v>53</v>
      </c>
      <c r="E285" s="16" t="s">
        <v>53</v>
      </c>
      <c r="F285" s="16" t="s">
        <v>53</v>
      </c>
      <c r="G285" s="16" t="s">
        <v>53</v>
      </c>
      <c r="H285" s="16" t="s">
        <v>53</v>
      </c>
      <c r="I285" s="16" t="s">
        <v>53</v>
      </c>
      <c r="J285" s="16" t="s">
        <v>53</v>
      </c>
      <c r="K285" s="16" t="s">
        <v>53</v>
      </c>
      <c r="L285" s="16" t="s">
        <v>53</v>
      </c>
      <c r="M285" s="16" t="s">
        <v>53</v>
      </c>
      <c r="N285" s="16">
        <v>0</v>
      </c>
      <c r="O285" s="16">
        <v>0</v>
      </c>
    </row>
    <row r="286" spans="2:15" ht="12.75">
      <c r="B286" s="3" t="s">
        <v>29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>
        <v>0</v>
      </c>
      <c r="N286">
        <v>0</v>
      </c>
      <c r="O286">
        <v>0</v>
      </c>
    </row>
    <row r="287" spans="2:15" ht="12.75">
      <c r="B287" s="3" t="s">
        <v>28</v>
      </c>
      <c r="C287" s="2">
        <v>1</v>
      </c>
      <c r="D287" s="2">
        <v>1</v>
      </c>
      <c r="E287" s="2">
        <v>1</v>
      </c>
      <c r="F287" s="2">
        <v>1</v>
      </c>
      <c r="G287" s="2">
        <v>1</v>
      </c>
      <c r="H287" s="2">
        <v>1</v>
      </c>
      <c r="I287" s="2">
        <v>1</v>
      </c>
      <c r="J287" s="2">
        <v>1</v>
      </c>
      <c r="K287" s="2">
        <v>1</v>
      </c>
      <c r="L287" s="2">
        <v>0</v>
      </c>
      <c r="M287">
        <v>0</v>
      </c>
      <c r="N287">
        <v>1</v>
      </c>
      <c r="O287">
        <v>1</v>
      </c>
    </row>
    <row r="288" spans="2:15" ht="12.75">
      <c r="B288" s="3" t="s">
        <v>27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>
        <v>0</v>
      </c>
      <c r="N288">
        <v>0</v>
      </c>
      <c r="O288">
        <v>0</v>
      </c>
    </row>
    <row r="289" spans="2:15" ht="12.75">
      <c r="B289" s="3" t="s">
        <v>26</v>
      </c>
      <c r="C289" s="2">
        <v>4</v>
      </c>
      <c r="D289" s="2">
        <v>3</v>
      </c>
      <c r="E289" s="2">
        <v>3</v>
      </c>
      <c r="F289" s="2">
        <v>3</v>
      </c>
      <c r="G289" s="2">
        <v>3</v>
      </c>
      <c r="H289" s="2">
        <v>3</v>
      </c>
      <c r="I289" s="2">
        <v>3</v>
      </c>
      <c r="J289" s="2">
        <v>1</v>
      </c>
      <c r="K289" s="2">
        <v>1</v>
      </c>
      <c r="L289" s="2">
        <v>1</v>
      </c>
      <c r="M289">
        <v>1</v>
      </c>
      <c r="N289">
        <v>2</v>
      </c>
      <c r="O289">
        <v>1</v>
      </c>
    </row>
    <row r="290" spans="2:15" ht="12.75">
      <c r="B290" s="3" t="s">
        <v>25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>
        <v>0</v>
      </c>
      <c r="N290">
        <v>0</v>
      </c>
      <c r="O290">
        <v>0</v>
      </c>
    </row>
    <row r="291" spans="2:15" ht="12.75">
      <c r="B291" s="3" t="s">
        <v>24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>
        <v>0</v>
      </c>
      <c r="N291">
        <v>0</v>
      </c>
      <c r="O291">
        <v>0</v>
      </c>
    </row>
    <row r="292" spans="2:15" ht="12.75">
      <c r="B292" s="15" t="s">
        <v>56</v>
      </c>
      <c r="C292" s="2">
        <v>0</v>
      </c>
      <c r="D292" s="2">
        <v>0</v>
      </c>
      <c r="E292" s="2">
        <v>0</v>
      </c>
      <c r="F292" s="2">
        <v>1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>
        <v>0</v>
      </c>
      <c r="N292">
        <v>0</v>
      </c>
      <c r="O292">
        <v>90</v>
      </c>
    </row>
    <row r="293" spans="2:15" ht="12.75">
      <c r="B293" s="15" t="s">
        <v>57</v>
      </c>
      <c r="C293" s="16" t="s">
        <v>53</v>
      </c>
      <c r="D293" s="16" t="s">
        <v>53</v>
      </c>
      <c r="E293" s="16" t="s">
        <v>53</v>
      </c>
      <c r="F293" s="16" t="s">
        <v>53</v>
      </c>
      <c r="G293" s="16" t="s">
        <v>53</v>
      </c>
      <c r="H293" s="16" t="s">
        <v>53</v>
      </c>
      <c r="I293" s="16" t="s">
        <v>53</v>
      </c>
      <c r="J293" s="16" t="s">
        <v>53</v>
      </c>
      <c r="K293" s="16" t="s">
        <v>53</v>
      </c>
      <c r="L293" s="16" t="s">
        <v>53</v>
      </c>
      <c r="M293" s="16" t="s">
        <v>53</v>
      </c>
      <c r="N293" s="16">
        <v>0</v>
      </c>
      <c r="O293" s="16">
        <v>1</v>
      </c>
    </row>
    <row r="294" spans="2:15" ht="12.75">
      <c r="B294" s="3" t="s">
        <v>23</v>
      </c>
      <c r="C294" s="2">
        <v>2</v>
      </c>
      <c r="D294" s="2">
        <v>2</v>
      </c>
      <c r="E294" s="2">
        <v>2</v>
      </c>
      <c r="F294" s="2">
        <v>2</v>
      </c>
      <c r="G294" s="2">
        <v>2</v>
      </c>
      <c r="H294" s="2">
        <v>2</v>
      </c>
      <c r="I294" s="2">
        <v>1</v>
      </c>
      <c r="J294" s="2">
        <v>1</v>
      </c>
      <c r="K294" s="2">
        <v>1</v>
      </c>
      <c r="L294" s="2">
        <v>1</v>
      </c>
      <c r="M294">
        <v>1</v>
      </c>
      <c r="N294">
        <v>2</v>
      </c>
      <c r="O294">
        <v>1</v>
      </c>
    </row>
    <row r="295" spans="2:15" ht="12.75">
      <c r="B295" s="3" t="s">
        <v>22</v>
      </c>
      <c r="C295" s="2">
        <v>1</v>
      </c>
      <c r="D295" s="2">
        <v>1</v>
      </c>
      <c r="E295" s="2">
        <v>1</v>
      </c>
      <c r="F295" s="2">
        <v>1</v>
      </c>
      <c r="G295" s="2">
        <v>1</v>
      </c>
      <c r="H295" s="2">
        <v>1</v>
      </c>
      <c r="I295" s="2">
        <v>1</v>
      </c>
      <c r="J295" s="2">
        <v>1</v>
      </c>
      <c r="K295" s="2">
        <v>1</v>
      </c>
      <c r="L295" s="2">
        <v>1</v>
      </c>
      <c r="M295">
        <v>1</v>
      </c>
      <c r="N295">
        <v>1</v>
      </c>
      <c r="O295">
        <v>1</v>
      </c>
    </row>
    <row r="296" spans="2:15" ht="12.75">
      <c r="B296" s="3" t="s">
        <v>21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>
        <v>0</v>
      </c>
      <c r="N296">
        <v>0</v>
      </c>
      <c r="O296">
        <v>0</v>
      </c>
    </row>
    <row r="297" spans="2:15" ht="12.75">
      <c r="B297" s="9" t="s">
        <v>20</v>
      </c>
      <c r="C297" s="10">
        <v>5</v>
      </c>
      <c r="D297" s="10">
        <v>6</v>
      </c>
      <c r="E297" s="10">
        <v>5</v>
      </c>
      <c r="F297" s="10">
        <v>6</v>
      </c>
      <c r="G297" s="10">
        <v>9</v>
      </c>
      <c r="H297" s="10">
        <v>11</v>
      </c>
      <c r="I297" s="10">
        <v>10</v>
      </c>
      <c r="J297" s="10">
        <v>11</v>
      </c>
      <c r="K297" s="10">
        <v>11</v>
      </c>
      <c r="L297" s="10">
        <v>9</v>
      </c>
      <c r="M297">
        <v>10</v>
      </c>
      <c r="N297">
        <v>13</v>
      </c>
      <c r="O297">
        <v>12</v>
      </c>
    </row>
    <row r="298" spans="2:15" ht="12.75">
      <c r="B298" s="3" t="s">
        <v>19</v>
      </c>
      <c r="C298" s="2">
        <v>0</v>
      </c>
      <c r="D298" s="2">
        <v>1</v>
      </c>
      <c r="E298" s="2">
        <v>1</v>
      </c>
      <c r="F298" s="2">
        <v>2</v>
      </c>
      <c r="G298" s="2">
        <v>1</v>
      </c>
      <c r="H298" s="2">
        <v>1</v>
      </c>
      <c r="I298" s="2">
        <v>1</v>
      </c>
      <c r="J298" s="2">
        <v>2</v>
      </c>
      <c r="K298" s="2">
        <v>1</v>
      </c>
      <c r="L298" s="2">
        <v>1</v>
      </c>
      <c r="M298">
        <v>0</v>
      </c>
      <c r="N298">
        <v>1</v>
      </c>
      <c r="O298">
        <v>1</v>
      </c>
    </row>
    <row r="299" spans="2:15" ht="12.75">
      <c r="B299" s="3" t="s">
        <v>18</v>
      </c>
      <c r="C299" s="2">
        <v>4</v>
      </c>
      <c r="D299" s="2">
        <v>4</v>
      </c>
      <c r="E299" s="2">
        <v>4</v>
      </c>
      <c r="F299" s="2">
        <v>4</v>
      </c>
      <c r="G299" s="2">
        <v>8</v>
      </c>
      <c r="H299" s="2">
        <v>9</v>
      </c>
      <c r="I299" s="2">
        <v>8</v>
      </c>
      <c r="J299" s="2">
        <v>8</v>
      </c>
      <c r="K299" s="2">
        <v>9</v>
      </c>
      <c r="L299" s="2">
        <v>7</v>
      </c>
      <c r="M299">
        <v>9</v>
      </c>
      <c r="N299">
        <v>10</v>
      </c>
      <c r="O299">
        <v>9</v>
      </c>
    </row>
    <row r="300" spans="2:15" ht="12.75">
      <c r="B300" s="3" t="s">
        <v>17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>
        <v>0</v>
      </c>
      <c r="N300">
        <v>1</v>
      </c>
      <c r="O300">
        <v>1</v>
      </c>
    </row>
    <row r="301" spans="2:15" ht="12.75">
      <c r="B301" s="3" t="s">
        <v>16</v>
      </c>
      <c r="C301" s="2">
        <v>1</v>
      </c>
      <c r="D301" s="2">
        <v>1</v>
      </c>
      <c r="E301" s="2">
        <v>0</v>
      </c>
      <c r="F301" s="2">
        <v>0</v>
      </c>
      <c r="G301" s="2">
        <v>0</v>
      </c>
      <c r="H301" s="2">
        <v>1</v>
      </c>
      <c r="I301" s="2">
        <v>1</v>
      </c>
      <c r="J301" s="2">
        <v>1</v>
      </c>
      <c r="K301" s="2">
        <v>1</v>
      </c>
      <c r="L301" s="2">
        <v>1</v>
      </c>
      <c r="M301">
        <v>1</v>
      </c>
      <c r="N301">
        <v>1</v>
      </c>
      <c r="O301">
        <v>1</v>
      </c>
    </row>
    <row r="302" spans="2:15" ht="12.75">
      <c r="B302" s="8" t="s">
        <v>15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1</v>
      </c>
      <c r="I302" s="7">
        <v>1</v>
      </c>
      <c r="J302" s="7">
        <v>1</v>
      </c>
      <c r="K302" s="7">
        <v>1</v>
      </c>
      <c r="L302" s="7">
        <v>1</v>
      </c>
      <c r="M302" s="1">
        <v>1</v>
      </c>
      <c r="N302" s="1">
        <v>1</v>
      </c>
      <c r="O302" s="1">
        <v>1</v>
      </c>
    </row>
    <row r="303" spans="2:15" ht="12.75">
      <c r="B303" s="3" t="s">
        <v>14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1</v>
      </c>
      <c r="I303" s="2">
        <v>1</v>
      </c>
      <c r="J303" s="2">
        <v>1</v>
      </c>
      <c r="K303" s="2">
        <v>1</v>
      </c>
      <c r="L303" s="2">
        <v>1</v>
      </c>
      <c r="M303">
        <v>1</v>
      </c>
      <c r="N303">
        <v>1</v>
      </c>
      <c r="O303">
        <v>1</v>
      </c>
    </row>
    <row r="304" spans="2:15" ht="12.75">
      <c r="B304" s="3" t="s">
        <v>13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>
        <v>0</v>
      </c>
      <c r="N304">
        <v>0</v>
      </c>
      <c r="O304">
        <v>0</v>
      </c>
    </row>
    <row r="305" spans="1:15" ht="12.75">
      <c r="A305" s="5"/>
      <c r="B305" s="4" t="s">
        <v>12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1</v>
      </c>
      <c r="I305" s="6">
        <v>1</v>
      </c>
      <c r="J305" s="6">
        <v>1</v>
      </c>
      <c r="K305" s="6">
        <v>1</v>
      </c>
      <c r="L305" s="6">
        <v>1</v>
      </c>
      <c r="M305" s="5">
        <v>1</v>
      </c>
      <c r="N305" s="5">
        <v>1</v>
      </c>
      <c r="O305" s="5">
        <v>1</v>
      </c>
    </row>
    <row r="306" spans="1:15" ht="12.75">
      <c r="A306" s="8" t="s">
        <v>10</v>
      </c>
      <c r="B306" s="8" t="s">
        <v>35</v>
      </c>
      <c r="C306" s="7">
        <v>4</v>
      </c>
      <c r="D306" s="7">
        <v>6</v>
      </c>
      <c r="E306" s="7">
        <v>7</v>
      </c>
      <c r="F306" s="7">
        <v>6</v>
      </c>
      <c r="G306" s="7">
        <v>5</v>
      </c>
      <c r="H306" s="7">
        <v>5</v>
      </c>
      <c r="I306" s="7">
        <v>6</v>
      </c>
      <c r="J306" s="7">
        <v>5</v>
      </c>
      <c r="K306" s="7">
        <v>5</v>
      </c>
      <c r="L306" s="7">
        <v>5</v>
      </c>
      <c r="M306" s="1">
        <v>6</v>
      </c>
      <c r="N306" s="1">
        <v>9</v>
      </c>
      <c r="O306" s="1">
        <v>78</v>
      </c>
    </row>
    <row r="307" spans="2:15" ht="12.75">
      <c r="B307" s="9" t="s">
        <v>34</v>
      </c>
      <c r="C307" s="10">
        <v>3</v>
      </c>
      <c r="D307" s="10">
        <v>5</v>
      </c>
      <c r="E307" s="10">
        <v>6</v>
      </c>
      <c r="F307" s="10">
        <v>6</v>
      </c>
      <c r="G307" s="10">
        <v>5</v>
      </c>
      <c r="H307" s="10">
        <v>5</v>
      </c>
      <c r="I307" s="10">
        <v>5</v>
      </c>
      <c r="J307" s="10">
        <v>4</v>
      </c>
      <c r="K307" s="10">
        <v>4</v>
      </c>
      <c r="L307" s="10">
        <v>4</v>
      </c>
      <c r="M307">
        <v>4</v>
      </c>
      <c r="N307">
        <v>7</v>
      </c>
      <c r="O307">
        <v>75</v>
      </c>
    </row>
    <row r="308" spans="2:15" ht="12.75">
      <c r="B308" s="15" t="s">
        <v>33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>
        <v>0</v>
      </c>
      <c r="N308">
        <v>0</v>
      </c>
      <c r="O308">
        <v>4</v>
      </c>
    </row>
    <row r="309" spans="2:15" ht="12.75">
      <c r="B309" s="15" t="s">
        <v>52</v>
      </c>
      <c r="C309" s="16" t="s">
        <v>53</v>
      </c>
      <c r="D309" s="16" t="s">
        <v>53</v>
      </c>
      <c r="E309" s="16" t="s">
        <v>53</v>
      </c>
      <c r="F309" s="16" t="s">
        <v>53</v>
      </c>
      <c r="G309" s="16" t="s">
        <v>53</v>
      </c>
      <c r="H309" s="16" t="s">
        <v>53</v>
      </c>
      <c r="I309" s="16" t="s">
        <v>53</v>
      </c>
      <c r="J309" s="16" t="s">
        <v>53</v>
      </c>
      <c r="K309" s="16" t="s">
        <v>53</v>
      </c>
      <c r="L309" s="16" t="s">
        <v>53</v>
      </c>
      <c r="M309" s="16" t="s">
        <v>53</v>
      </c>
      <c r="N309" s="16">
        <v>0</v>
      </c>
      <c r="O309" s="16">
        <v>1</v>
      </c>
    </row>
    <row r="310" spans="2:15" ht="12.75">
      <c r="B310" s="3" t="s">
        <v>32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>
        <v>0</v>
      </c>
      <c r="N310">
        <v>0</v>
      </c>
      <c r="O310">
        <v>1</v>
      </c>
    </row>
    <row r="311" spans="2:15" ht="12.75">
      <c r="B311" s="3" t="s">
        <v>31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>
        <v>0</v>
      </c>
      <c r="N311">
        <v>0</v>
      </c>
      <c r="O311">
        <v>0</v>
      </c>
    </row>
    <row r="312" spans="2:15" ht="12.75">
      <c r="B312" s="3" t="s">
        <v>36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>
        <v>0</v>
      </c>
      <c r="N312" s="19" t="s">
        <v>53</v>
      </c>
      <c r="O312" s="19" t="s">
        <v>53</v>
      </c>
    </row>
    <row r="313" spans="2:15" ht="12.75">
      <c r="B313" s="3" t="s">
        <v>30</v>
      </c>
      <c r="C313" s="16" t="s">
        <v>53</v>
      </c>
      <c r="D313" s="16" t="s">
        <v>53</v>
      </c>
      <c r="E313" s="16" t="s">
        <v>53</v>
      </c>
      <c r="F313" s="16" t="s">
        <v>53</v>
      </c>
      <c r="G313" s="16" t="s">
        <v>53</v>
      </c>
      <c r="H313" s="16" t="s">
        <v>53</v>
      </c>
      <c r="I313" s="16" t="s">
        <v>53</v>
      </c>
      <c r="J313" s="16" t="s">
        <v>53</v>
      </c>
      <c r="K313" s="16" t="s">
        <v>53</v>
      </c>
      <c r="L313" s="16" t="s">
        <v>53</v>
      </c>
      <c r="M313" s="16" t="s">
        <v>53</v>
      </c>
      <c r="N313" s="16">
        <v>0</v>
      </c>
      <c r="O313" s="16">
        <v>3</v>
      </c>
    </row>
    <row r="314" spans="2:15" ht="12.75">
      <c r="B314" s="3" t="s">
        <v>54</v>
      </c>
      <c r="C314" s="16" t="s">
        <v>53</v>
      </c>
      <c r="D314" s="16" t="s">
        <v>53</v>
      </c>
      <c r="E314" s="16" t="s">
        <v>53</v>
      </c>
      <c r="F314" s="16" t="s">
        <v>53</v>
      </c>
      <c r="G314" s="16" t="s">
        <v>53</v>
      </c>
      <c r="H314" s="16" t="s">
        <v>53</v>
      </c>
      <c r="I314" s="16" t="s">
        <v>53</v>
      </c>
      <c r="J314" s="16" t="s">
        <v>53</v>
      </c>
      <c r="K314" s="16" t="s">
        <v>53</v>
      </c>
      <c r="L314" s="16" t="s">
        <v>53</v>
      </c>
      <c r="M314" s="16" t="s">
        <v>53</v>
      </c>
      <c r="N314" s="16">
        <v>0</v>
      </c>
      <c r="O314" s="16">
        <v>1</v>
      </c>
    </row>
    <row r="315" spans="2:15" ht="12.75">
      <c r="B315" s="3" t="s">
        <v>55</v>
      </c>
      <c r="C315" s="16" t="s">
        <v>53</v>
      </c>
      <c r="D315" s="16" t="s">
        <v>53</v>
      </c>
      <c r="E315" s="16" t="s">
        <v>53</v>
      </c>
      <c r="F315" s="16" t="s">
        <v>53</v>
      </c>
      <c r="G315" s="16" t="s">
        <v>53</v>
      </c>
      <c r="H315" s="16" t="s">
        <v>53</v>
      </c>
      <c r="I315" s="16" t="s">
        <v>53</v>
      </c>
      <c r="J315" s="16" t="s">
        <v>53</v>
      </c>
      <c r="K315" s="16" t="s">
        <v>53</v>
      </c>
      <c r="L315" s="16" t="s">
        <v>53</v>
      </c>
      <c r="M315" s="16" t="s">
        <v>53</v>
      </c>
      <c r="N315" s="16">
        <v>0</v>
      </c>
      <c r="O315" s="16">
        <v>0</v>
      </c>
    </row>
    <row r="316" spans="2:15" ht="12.75">
      <c r="B316" s="3" t="s">
        <v>29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>
        <v>0</v>
      </c>
      <c r="N316">
        <v>0</v>
      </c>
      <c r="O316">
        <v>0</v>
      </c>
    </row>
    <row r="317" spans="2:15" ht="12.75">
      <c r="B317" s="3" t="s">
        <v>28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>
        <v>0</v>
      </c>
      <c r="N317">
        <v>0</v>
      </c>
      <c r="O317">
        <v>0</v>
      </c>
    </row>
    <row r="318" spans="2:15" ht="12.75">
      <c r="B318" s="3" t="s">
        <v>27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>
        <v>0</v>
      </c>
      <c r="N318">
        <v>0</v>
      </c>
      <c r="O318">
        <v>0</v>
      </c>
    </row>
    <row r="319" spans="2:15" ht="12.75">
      <c r="B319" s="3" t="s">
        <v>26</v>
      </c>
      <c r="C319" s="2">
        <v>3</v>
      </c>
      <c r="D319" s="2">
        <v>5</v>
      </c>
      <c r="E319" s="2">
        <v>5</v>
      </c>
      <c r="F319" s="2">
        <v>5</v>
      </c>
      <c r="G319" s="2">
        <v>4</v>
      </c>
      <c r="H319" s="2">
        <v>3</v>
      </c>
      <c r="I319" s="2">
        <v>4</v>
      </c>
      <c r="J319" s="2">
        <v>4</v>
      </c>
      <c r="K319" s="2">
        <v>4</v>
      </c>
      <c r="L319" s="2">
        <v>4</v>
      </c>
      <c r="M319">
        <v>4</v>
      </c>
      <c r="N319">
        <v>6</v>
      </c>
      <c r="O319">
        <v>6</v>
      </c>
    </row>
    <row r="320" spans="2:15" ht="12.75">
      <c r="B320" s="3" t="s">
        <v>25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>
        <v>0</v>
      </c>
      <c r="N320">
        <v>0</v>
      </c>
      <c r="O320">
        <v>0</v>
      </c>
    </row>
    <row r="321" spans="2:15" ht="12.75">
      <c r="B321" s="3" t="s">
        <v>24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>
        <v>0</v>
      </c>
      <c r="N321">
        <v>0</v>
      </c>
      <c r="O321">
        <v>0</v>
      </c>
    </row>
    <row r="322" spans="2:15" ht="12.75">
      <c r="B322" s="15" t="s">
        <v>56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>
        <v>0</v>
      </c>
      <c r="N322">
        <v>0</v>
      </c>
      <c r="O322">
        <v>58</v>
      </c>
    </row>
    <row r="323" spans="2:15" ht="12.75">
      <c r="B323" s="15" t="s">
        <v>57</v>
      </c>
      <c r="C323" s="16" t="s">
        <v>53</v>
      </c>
      <c r="D323" s="16" t="s">
        <v>53</v>
      </c>
      <c r="E323" s="16" t="s">
        <v>53</v>
      </c>
      <c r="F323" s="16" t="s">
        <v>53</v>
      </c>
      <c r="G323" s="16" t="s">
        <v>53</v>
      </c>
      <c r="H323" s="16" t="s">
        <v>53</v>
      </c>
      <c r="I323" s="16" t="s">
        <v>53</v>
      </c>
      <c r="J323" s="16" t="s">
        <v>53</v>
      </c>
      <c r="K323" s="16" t="s">
        <v>53</v>
      </c>
      <c r="L323" s="16" t="s">
        <v>53</v>
      </c>
      <c r="M323" s="16" t="s">
        <v>53</v>
      </c>
      <c r="N323" s="16">
        <v>0</v>
      </c>
      <c r="O323" s="16">
        <v>0</v>
      </c>
    </row>
    <row r="324" spans="2:15" ht="12.75">
      <c r="B324" s="3" t="s">
        <v>23</v>
      </c>
      <c r="C324" s="2">
        <v>0</v>
      </c>
      <c r="D324" s="2">
        <v>0</v>
      </c>
      <c r="E324" s="2">
        <v>1</v>
      </c>
      <c r="F324" s="2">
        <v>1</v>
      </c>
      <c r="G324" s="2">
        <v>1</v>
      </c>
      <c r="H324" s="2">
        <v>2</v>
      </c>
      <c r="I324" s="2">
        <v>1</v>
      </c>
      <c r="J324" s="2">
        <v>0</v>
      </c>
      <c r="K324" s="2">
        <v>0</v>
      </c>
      <c r="L324" s="2">
        <v>0</v>
      </c>
      <c r="M324">
        <v>0</v>
      </c>
      <c r="N324">
        <v>1</v>
      </c>
      <c r="O324">
        <v>1</v>
      </c>
    </row>
    <row r="325" spans="2:15" ht="12.75">
      <c r="B325" s="3" t="s">
        <v>22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>
        <v>0</v>
      </c>
      <c r="N325">
        <v>0</v>
      </c>
      <c r="O325">
        <v>0</v>
      </c>
    </row>
    <row r="326" spans="2:15" ht="12.75">
      <c r="B326" s="3" t="s">
        <v>21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>
        <v>0</v>
      </c>
      <c r="N326">
        <v>0</v>
      </c>
      <c r="O326">
        <v>0</v>
      </c>
    </row>
    <row r="327" spans="2:15" ht="12.75">
      <c r="B327" s="9" t="s">
        <v>20</v>
      </c>
      <c r="C327" s="10">
        <v>1</v>
      </c>
      <c r="D327" s="10">
        <v>1</v>
      </c>
      <c r="E327" s="10">
        <v>1</v>
      </c>
      <c r="F327" s="10">
        <v>0</v>
      </c>
      <c r="G327" s="10">
        <v>0</v>
      </c>
      <c r="H327" s="10">
        <v>0</v>
      </c>
      <c r="I327" s="10">
        <v>1</v>
      </c>
      <c r="J327" s="10">
        <v>1</v>
      </c>
      <c r="K327" s="10">
        <v>1</v>
      </c>
      <c r="L327" s="10">
        <v>1</v>
      </c>
      <c r="M327">
        <v>2</v>
      </c>
      <c r="N327">
        <v>2</v>
      </c>
      <c r="O327">
        <v>3</v>
      </c>
    </row>
    <row r="328" spans="2:15" ht="12.75">
      <c r="B328" s="3" t="s">
        <v>19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>
        <v>0</v>
      </c>
      <c r="N328">
        <v>0</v>
      </c>
      <c r="O328">
        <v>0</v>
      </c>
    </row>
    <row r="329" spans="2:15" ht="12.75">
      <c r="B329" s="3" t="s">
        <v>18</v>
      </c>
      <c r="C329" s="2">
        <v>1</v>
      </c>
      <c r="D329" s="2">
        <v>1</v>
      </c>
      <c r="E329" s="2">
        <v>1</v>
      </c>
      <c r="F329" s="2">
        <v>0</v>
      </c>
      <c r="G329" s="2">
        <v>0</v>
      </c>
      <c r="H329" s="2">
        <v>0</v>
      </c>
      <c r="I329" s="2">
        <v>1</v>
      </c>
      <c r="J329" s="2">
        <v>1</v>
      </c>
      <c r="K329" s="2">
        <v>1</v>
      </c>
      <c r="L329" s="2">
        <v>1</v>
      </c>
      <c r="M329">
        <v>2</v>
      </c>
      <c r="N329">
        <v>2</v>
      </c>
      <c r="O329">
        <v>2</v>
      </c>
    </row>
    <row r="330" spans="2:15" ht="12.75">
      <c r="B330" s="3" t="s">
        <v>17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>
        <v>0</v>
      </c>
      <c r="N330">
        <v>0</v>
      </c>
      <c r="O330">
        <v>1</v>
      </c>
    </row>
    <row r="331" spans="2:15" ht="12.75">
      <c r="B331" s="3" t="s">
        <v>16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>
        <v>0</v>
      </c>
      <c r="N331">
        <v>0</v>
      </c>
      <c r="O331">
        <v>0</v>
      </c>
    </row>
    <row r="332" spans="2:15" ht="12.75">
      <c r="B332" s="8" t="s">
        <v>15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1">
        <v>0</v>
      </c>
      <c r="N332" s="1">
        <v>0</v>
      </c>
      <c r="O332" s="1">
        <v>0</v>
      </c>
    </row>
    <row r="333" spans="2:15" ht="12.75">
      <c r="B333" s="3" t="s">
        <v>14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>
        <v>0</v>
      </c>
      <c r="N333">
        <v>0</v>
      </c>
      <c r="O333">
        <v>0</v>
      </c>
    </row>
    <row r="334" spans="2:15" ht="12.75">
      <c r="B334" s="3" t="s">
        <v>13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>
        <v>0</v>
      </c>
      <c r="N334">
        <v>0</v>
      </c>
      <c r="O334">
        <v>0</v>
      </c>
    </row>
    <row r="335" spans="1:15" ht="12.75">
      <c r="A335" s="5"/>
      <c r="B335" s="4" t="s">
        <v>12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5">
        <v>0</v>
      </c>
      <c r="N335" s="5">
        <v>0</v>
      </c>
      <c r="O335" s="5">
        <v>0</v>
      </c>
    </row>
    <row r="336" spans="1:15" ht="12.75">
      <c r="A336" s="8" t="s">
        <v>11</v>
      </c>
      <c r="B336" s="8" t="s">
        <v>35</v>
      </c>
      <c r="C336" s="7">
        <v>34</v>
      </c>
      <c r="D336" s="7">
        <v>37</v>
      </c>
      <c r="E336" s="7">
        <v>36</v>
      </c>
      <c r="F336" s="7">
        <v>34</v>
      </c>
      <c r="G336" s="7">
        <v>32</v>
      </c>
      <c r="H336" s="7">
        <v>37</v>
      </c>
      <c r="I336" s="7">
        <v>34</v>
      </c>
      <c r="J336" s="7">
        <v>33</v>
      </c>
      <c r="K336" s="7">
        <v>36</v>
      </c>
      <c r="L336" s="7">
        <v>35</v>
      </c>
      <c r="M336" s="1">
        <v>38</v>
      </c>
      <c r="N336" s="1">
        <v>47</v>
      </c>
      <c r="O336" s="1">
        <v>179</v>
      </c>
    </row>
    <row r="337" spans="2:15" ht="12.75">
      <c r="B337" s="9" t="s">
        <v>34</v>
      </c>
      <c r="C337" s="10">
        <v>30</v>
      </c>
      <c r="D337" s="10">
        <v>34</v>
      </c>
      <c r="E337" s="10">
        <v>34</v>
      </c>
      <c r="F337" s="10">
        <v>32</v>
      </c>
      <c r="G337" s="10">
        <v>29</v>
      </c>
      <c r="H337" s="10">
        <v>32</v>
      </c>
      <c r="I337" s="10">
        <v>29</v>
      </c>
      <c r="J337" s="10">
        <v>28</v>
      </c>
      <c r="K337" s="10">
        <v>32</v>
      </c>
      <c r="L337" s="10">
        <v>31</v>
      </c>
      <c r="M337">
        <v>34</v>
      </c>
      <c r="N337">
        <v>43</v>
      </c>
      <c r="O337">
        <v>172</v>
      </c>
    </row>
    <row r="338" spans="2:15" ht="12.75">
      <c r="B338" s="15" t="s">
        <v>33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2</v>
      </c>
      <c r="J338" s="2">
        <v>2</v>
      </c>
      <c r="K338" s="2">
        <v>2</v>
      </c>
      <c r="L338" s="2">
        <v>2</v>
      </c>
      <c r="M338">
        <v>1</v>
      </c>
      <c r="N338">
        <v>1</v>
      </c>
      <c r="O338">
        <v>5</v>
      </c>
    </row>
    <row r="339" spans="2:15" ht="12.75">
      <c r="B339" s="15" t="s">
        <v>52</v>
      </c>
      <c r="C339" s="16" t="s">
        <v>53</v>
      </c>
      <c r="D339" s="16" t="s">
        <v>53</v>
      </c>
      <c r="E339" s="16" t="s">
        <v>53</v>
      </c>
      <c r="F339" s="16" t="s">
        <v>53</v>
      </c>
      <c r="G339" s="16" t="s">
        <v>53</v>
      </c>
      <c r="H339" s="16" t="s">
        <v>53</v>
      </c>
      <c r="I339" s="16" t="s">
        <v>53</v>
      </c>
      <c r="J339" s="16" t="s">
        <v>53</v>
      </c>
      <c r="K339" s="16" t="s">
        <v>53</v>
      </c>
      <c r="L339" s="16" t="s">
        <v>53</v>
      </c>
      <c r="M339" s="16" t="s">
        <v>53</v>
      </c>
      <c r="N339" s="16">
        <v>0</v>
      </c>
      <c r="O339" s="16">
        <v>2</v>
      </c>
    </row>
    <row r="340" spans="2:15" ht="12.75">
      <c r="B340" s="3" t="s">
        <v>32</v>
      </c>
      <c r="C340" s="2">
        <v>1</v>
      </c>
      <c r="D340" s="2">
        <v>1</v>
      </c>
      <c r="E340" s="2">
        <v>1</v>
      </c>
      <c r="F340" s="2">
        <v>1</v>
      </c>
      <c r="G340" s="2">
        <v>1</v>
      </c>
      <c r="H340" s="2">
        <v>1</v>
      </c>
      <c r="I340" s="2">
        <v>2</v>
      </c>
      <c r="J340" s="2">
        <v>2</v>
      </c>
      <c r="K340" s="2">
        <v>1</v>
      </c>
      <c r="L340" s="2">
        <v>1</v>
      </c>
      <c r="M340">
        <v>1</v>
      </c>
      <c r="N340">
        <v>1</v>
      </c>
      <c r="O340">
        <v>1</v>
      </c>
    </row>
    <row r="341" spans="2:15" ht="12.75">
      <c r="B341" s="3" t="s">
        <v>31</v>
      </c>
      <c r="C341" s="2">
        <v>0</v>
      </c>
      <c r="D341" s="2">
        <v>0</v>
      </c>
      <c r="E341" s="2">
        <v>0</v>
      </c>
      <c r="F341" s="2">
        <v>0</v>
      </c>
      <c r="G341" s="2">
        <v>1</v>
      </c>
      <c r="H341" s="2">
        <v>1</v>
      </c>
      <c r="I341" s="2">
        <v>1</v>
      </c>
      <c r="J341" s="2">
        <v>1</v>
      </c>
      <c r="K341" s="2">
        <v>2</v>
      </c>
      <c r="L341" s="2">
        <v>1</v>
      </c>
      <c r="M341">
        <v>1</v>
      </c>
      <c r="N341">
        <v>2</v>
      </c>
      <c r="O341">
        <v>2</v>
      </c>
    </row>
    <row r="342" spans="2:15" ht="12.75">
      <c r="B342" s="3" t="s">
        <v>36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1</v>
      </c>
      <c r="M342">
        <v>1</v>
      </c>
      <c r="N342" s="19" t="s">
        <v>53</v>
      </c>
      <c r="O342" s="19" t="s">
        <v>53</v>
      </c>
    </row>
    <row r="343" spans="2:15" ht="12.75">
      <c r="B343" s="3" t="s">
        <v>30</v>
      </c>
      <c r="C343" s="16" t="s">
        <v>53</v>
      </c>
      <c r="D343" s="16" t="s">
        <v>53</v>
      </c>
      <c r="E343" s="16" t="s">
        <v>53</v>
      </c>
      <c r="F343" s="16" t="s">
        <v>53</v>
      </c>
      <c r="G343" s="16" t="s">
        <v>53</v>
      </c>
      <c r="H343" s="16" t="s">
        <v>53</v>
      </c>
      <c r="I343" s="16" t="s">
        <v>53</v>
      </c>
      <c r="J343" s="16" t="s">
        <v>53</v>
      </c>
      <c r="K343" s="16" t="s">
        <v>53</v>
      </c>
      <c r="L343" s="16" t="s">
        <v>53</v>
      </c>
      <c r="M343" s="16" t="s">
        <v>53</v>
      </c>
      <c r="N343" s="16">
        <v>1</v>
      </c>
      <c r="O343" s="16">
        <v>13</v>
      </c>
    </row>
    <row r="344" spans="2:15" ht="12.75">
      <c r="B344" s="3" t="s">
        <v>54</v>
      </c>
      <c r="C344" s="16" t="s">
        <v>53</v>
      </c>
      <c r="D344" s="16" t="s">
        <v>53</v>
      </c>
      <c r="E344" s="16" t="s">
        <v>53</v>
      </c>
      <c r="F344" s="16" t="s">
        <v>53</v>
      </c>
      <c r="G344" s="16" t="s">
        <v>53</v>
      </c>
      <c r="H344" s="16" t="s">
        <v>53</v>
      </c>
      <c r="I344" s="16" t="s">
        <v>53</v>
      </c>
      <c r="J344" s="16" t="s">
        <v>53</v>
      </c>
      <c r="K344" s="16" t="s">
        <v>53</v>
      </c>
      <c r="L344" s="16" t="s">
        <v>53</v>
      </c>
      <c r="M344" s="16" t="s">
        <v>53</v>
      </c>
      <c r="N344" s="16">
        <v>0</v>
      </c>
      <c r="O344" s="16">
        <v>3</v>
      </c>
    </row>
    <row r="345" spans="2:15" ht="12.75">
      <c r="B345" s="3" t="s">
        <v>55</v>
      </c>
      <c r="C345" s="16" t="s">
        <v>53</v>
      </c>
      <c r="D345" s="16" t="s">
        <v>53</v>
      </c>
      <c r="E345" s="16" t="s">
        <v>53</v>
      </c>
      <c r="F345" s="16" t="s">
        <v>53</v>
      </c>
      <c r="G345" s="16" t="s">
        <v>53</v>
      </c>
      <c r="H345" s="16" t="s">
        <v>53</v>
      </c>
      <c r="I345" s="16" t="s">
        <v>53</v>
      </c>
      <c r="J345" s="16" t="s">
        <v>53</v>
      </c>
      <c r="K345" s="16" t="s">
        <v>53</v>
      </c>
      <c r="L345" s="16" t="s">
        <v>53</v>
      </c>
      <c r="M345" s="16" t="s">
        <v>53</v>
      </c>
      <c r="N345" s="16">
        <v>1</v>
      </c>
      <c r="O345" s="16">
        <v>0</v>
      </c>
    </row>
    <row r="346" spans="2:15" ht="12.75">
      <c r="B346" s="3" t="s">
        <v>29</v>
      </c>
      <c r="C346" s="2">
        <v>1</v>
      </c>
      <c r="D346" s="2">
        <v>1</v>
      </c>
      <c r="E346" s="2">
        <v>2</v>
      </c>
      <c r="F346" s="2">
        <v>1</v>
      </c>
      <c r="G346" s="2">
        <v>1</v>
      </c>
      <c r="H346" s="2">
        <v>2</v>
      </c>
      <c r="I346" s="2">
        <v>1</v>
      </c>
      <c r="J346" s="2">
        <v>0</v>
      </c>
      <c r="K346" s="2">
        <v>1</v>
      </c>
      <c r="L346" s="2">
        <v>0</v>
      </c>
      <c r="M346">
        <v>0</v>
      </c>
      <c r="N346">
        <v>1</v>
      </c>
      <c r="O346">
        <v>3</v>
      </c>
    </row>
    <row r="347" spans="2:15" ht="12.75">
      <c r="B347" s="3" t="s">
        <v>28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>
        <v>0</v>
      </c>
      <c r="N347">
        <v>0</v>
      </c>
      <c r="O347">
        <v>0</v>
      </c>
    </row>
    <row r="348" spans="2:15" ht="12.75">
      <c r="B348" s="3" t="s">
        <v>27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>
        <v>0</v>
      </c>
      <c r="N348">
        <v>0</v>
      </c>
      <c r="O348">
        <v>0</v>
      </c>
    </row>
    <row r="349" spans="2:15" ht="12.75">
      <c r="B349" s="3" t="s">
        <v>26</v>
      </c>
      <c r="C349" s="2">
        <v>25</v>
      </c>
      <c r="D349" s="2">
        <v>28</v>
      </c>
      <c r="E349" s="2">
        <v>27</v>
      </c>
      <c r="F349" s="2">
        <v>27</v>
      </c>
      <c r="G349" s="2">
        <v>24</v>
      </c>
      <c r="H349" s="2">
        <v>25</v>
      </c>
      <c r="I349" s="2">
        <v>20</v>
      </c>
      <c r="J349" s="2">
        <v>18</v>
      </c>
      <c r="K349" s="2">
        <v>20</v>
      </c>
      <c r="L349" s="2">
        <v>19</v>
      </c>
      <c r="M349">
        <v>22</v>
      </c>
      <c r="N349">
        <v>27</v>
      </c>
      <c r="O349">
        <v>28</v>
      </c>
    </row>
    <row r="350" spans="2:15" ht="12.75">
      <c r="B350" s="3" t="s">
        <v>25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>
        <v>0</v>
      </c>
      <c r="N350">
        <v>0</v>
      </c>
      <c r="O350">
        <v>0</v>
      </c>
    </row>
    <row r="351" spans="2:15" ht="12.75">
      <c r="B351" s="3" t="s">
        <v>24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>
        <v>0</v>
      </c>
      <c r="N351">
        <v>0</v>
      </c>
      <c r="O351">
        <v>0</v>
      </c>
    </row>
    <row r="352" spans="2:15" ht="12.75">
      <c r="B352" s="15" t="s">
        <v>56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1</v>
      </c>
      <c r="K352" s="2">
        <v>1</v>
      </c>
      <c r="L352" s="2">
        <v>0</v>
      </c>
      <c r="M352">
        <v>1</v>
      </c>
      <c r="N352">
        <v>2</v>
      </c>
      <c r="O352">
        <v>107</v>
      </c>
    </row>
    <row r="353" spans="2:15" ht="12.75">
      <c r="B353" s="15" t="s">
        <v>57</v>
      </c>
      <c r="C353" s="16" t="s">
        <v>53</v>
      </c>
      <c r="D353" s="16" t="s">
        <v>53</v>
      </c>
      <c r="E353" s="16" t="s">
        <v>53</v>
      </c>
      <c r="F353" s="16" t="s">
        <v>53</v>
      </c>
      <c r="G353" s="16" t="s">
        <v>53</v>
      </c>
      <c r="H353" s="16" t="s">
        <v>53</v>
      </c>
      <c r="I353" s="16" t="s">
        <v>53</v>
      </c>
      <c r="J353" s="16" t="s">
        <v>53</v>
      </c>
      <c r="K353" s="16" t="s">
        <v>53</v>
      </c>
      <c r="L353" s="16" t="s">
        <v>53</v>
      </c>
      <c r="M353" s="16" t="s">
        <v>53</v>
      </c>
      <c r="N353" s="16">
        <v>0</v>
      </c>
      <c r="O353" s="16">
        <v>1</v>
      </c>
    </row>
    <row r="354" spans="2:15" ht="12.75">
      <c r="B354" s="3" t="s">
        <v>23</v>
      </c>
      <c r="C354" s="2">
        <v>1</v>
      </c>
      <c r="D354" s="2">
        <v>1</v>
      </c>
      <c r="E354" s="2">
        <v>1</v>
      </c>
      <c r="F354" s="2">
        <v>0</v>
      </c>
      <c r="G354" s="2">
        <v>0</v>
      </c>
      <c r="H354" s="2">
        <v>1</v>
      </c>
      <c r="I354" s="2">
        <v>1</v>
      </c>
      <c r="J354" s="2">
        <v>2</v>
      </c>
      <c r="K354" s="2">
        <v>2</v>
      </c>
      <c r="L354" s="2">
        <v>4</v>
      </c>
      <c r="M354">
        <v>4</v>
      </c>
      <c r="N354">
        <v>4</v>
      </c>
      <c r="O354">
        <v>4</v>
      </c>
    </row>
    <row r="355" spans="2:15" ht="12.75">
      <c r="B355" s="3" t="s">
        <v>22</v>
      </c>
      <c r="C355" s="2">
        <v>2</v>
      </c>
      <c r="D355" s="2">
        <v>3</v>
      </c>
      <c r="E355" s="2">
        <v>3</v>
      </c>
      <c r="F355" s="2">
        <v>3</v>
      </c>
      <c r="G355" s="2">
        <v>2</v>
      </c>
      <c r="H355" s="2">
        <v>2</v>
      </c>
      <c r="I355" s="2">
        <v>2</v>
      </c>
      <c r="J355" s="2">
        <v>2</v>
      </c>
      <c r="K355" s="2">
        <v>3</v>
      </c>
      <c r="L355" s="2">
        <v>3</v>
      </c>
      <c r="M355">
        <v>3</v>
      </c>
      <c r="N355">
        <v>3</v>
      </c>
      <c r="O355">
        <v>3</v>
      </c>
    </row>
    <row r="356" spans="2:15" ht="12.75">
      <c r="B356" s="3" t="s">
        <v>21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>
        <v>0</v>
      </c>
      <c r="N356">
        <v>0</v>
      </c>
      <c r="O356">
        <v>0</v>
      </c>
    </row>
    <row r="357" spans="2:15" ht="12.75">
      <c r="B357" s="9" t="s">
        <v>20</v>
      </c>
      <c r="C357" s="10">
        <v>4</v>
      </c>
      <c r="D357" s="10">
        <v>3</v>
      </c>
      <c r="E357" s="10">
        <v>2</v>
      </c>
      <c r="F357" s="10">
        <v>2</v>
      </c>
      <c r="G357" s="10">
        <v>3</v>
      </c>
      <c r="H357" s="10">
        <v>5</v>
      </c>
      <c r="I357" s="10">
        <v>5</v>
      </c>
      <c r="J357" s="10">
        <v>5</v>
      </c>
      <c r="K357" s="10">
        <v>4</v>
      </c>
      <c r="L357" s="10">
        <v>4</v>
      </c>
      <c r="M357">
        <v>4</v>
      </c>
      <c r="N357">
        <v>4</v>
      </c>
      <c r="O357">
        <v>7</v>
      </c>
    </row>
    <row r="358" spans="2:15" ht="12.75">
      <c r="B358" s="3" t="s">
        <v>19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>
        <v>0</v>
      </c>
      <c r="N358">
        <v>0</v>
      </c>
      <c r="O358">
        <v>1</v>
      </c>
    </row>
    <row r="359" spans="2:15" ht="12.75">
      <c r="B359" s="3" t="s">
        <v>18</v>
      </c>
      <c r="C359" s="2">
        <v>3</v>
      </c>
      <c r="D359" s="2">
        <v>2</v>
      </c>
      <c r="E359" s="2">
        <v>2</v>
      </c>
      <c r="F359" s="2">
        <v>2</v>
      </c>
      <c r="G359" s="2">
        <v>3</v>
      </c>
      <c r="H359" s="2">
        <v>4</v>
      </c>
      <c r="I359" s="2">
        <v>4</v>
      </c>
      <c r="J359" s="2">
        <v>4</v>
      </c>
      <c r="K359" s="2">
        <v>3</v>
      </c>
      <c r="L359" s="2">
        <v>3</v>
      </c>
      <c r="M359">
        <v>3</v>
      </c>
      <c r="N359">
        <v>3</v>
      </c>
      <c r="O359">
        <v>5</v>
      </c>
    </row>
    <row r="360" spans="2:15" ht="12.75">
      <c r="B360" s="3" t="s">
        <v>17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>
        <v>0</v>
      </c>
      <c r="N360">
        <v>0</v>
      </c>
      <c r="O360">
        <v>0</v>
      </c>
    </row>
    <row r="361" spans="2:15" ht="12.75">
      <c r="B361" s="3" t="s">
        <v>16</v>
      </c>
      <c r="C361" s="2">
        <v>1</v>
      </c>
      <c r="D361" s="2">
        <v>1</v>
      </c>
      <c r="E361" s="2">
        <v>0</v>
      </c>
      <c r="F361" s="2">
        <v>0</v>
      </c>
      <c r="G361" s="2">
        <v>0</v>
      </c>
      <c r="H361" s="2">
        <v>1</v>
      </c>
      <c r="I361" s="2">
        <v>1</v>
      </c>
      <c r="J361" s="2">
        <v>1</v>
      </c>
      <c r="K361" s="2">
        <v>1</v>
      </c>
      <c r="L361" s="2">
        <v>1</v>
      </c>
      <c r="M361">
        <v>1</v>
      </c>
      <c r="N361">
        <v>1</v>
      </c>
      <c r="O361">
        <v>1</v>
      </c>
    </row>
    <row r="362" spans="2:15" ht="12.75">
      <c r="B362" s="8" t="s">
        <v>15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1">
        <v>0</v>
      </c>
      <c r="N362" s="1">
        <v>0</v>
      </c>
      <c r="O362" s="1">
        <v>0</v>
      </c>
    </row>
    <row r="363" spans="2:15" ht="12.75">
      <c r="B363" s="3" t="s">
        <v>14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>
        <v>0</v>
      </c>
      <c r="N363">
        <v>0</v>
      </c>
      <c r="O363">
        <v>0</v>
      </c>
    </row>
    <row r="364" spans="2:15" ht="12.75">
      <c r="B364" s="3" t="s">
        <v>13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>
        <v>0</v>
      </c>
      <c r="N364">
        <v>0</v>
      </c>
      <c r="O364">
        <v>0</v>
      </c>
    </row>
    <row r="365" spans="2:15" ht="12.75">
      <c r="B365" s="3" t="s">
        <v>12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>
        <v>0</v>
      </c>
      <c r="N365">
        <v>0</v>
      </c>
      <c r="O365">
        <v>0</v>
      </c>
    </row>
    <row r="366" ht="12.75">
      <c r="I366" s="2"/>
    </row>
    <row r="367" ht="12.75">
      <c r="I367" s="2"/>
    </row>
    <row r="368" spans="1:9" ht="12.75">
      <c r="A368" t="s">
        <v>65</v>
      </c>
      <c r="I368" s="2"/>
    </row>
    <row r="369" spans="1:9" ht="12.75">
      <c r="A369" t="s">
        <v>66</v>
      </c>
      <c r="I369" s="2"/>
    </row>
    <row r="370" spans="1:9" ht="12.75">
      <c r="A370" t="s">
        <v>67</v>
      </c>
      <c r="I370" s="2"/>
    </row>
    <row r="371" spans="1:9" ht="12.75">
      <c r="A371" t="s">
        <v>62</v>
      </c>
      <c r="I371" s="2"/>
    </row>
    <row r="372" spans="1:9" ht="12.75">
      <c r="A372" t="s">
        <v>63</v>
      </c>
      <c r="I372" s="2"/>
    </row>
    <row r="373" ht="12.75">
      <c r="I373" s="2"/>
    </row>
    <row r="374" ht="12.75">
      <c r="I374" s="2"/>
    </row>
    <row r="375" ht="12.75">
      <c r="I375" s="2"/>
    </row>
    <row r="376" ht="12.75">
      <c r="I376" s="2"/>
    </row>
    <row r="377" ht="12.75">
      <c r="I377" s="2"/>
    </row>
    <row r="378" ht="12.75">
      <c r="I378" s="2"/>
    </row>
  </sheetData>
  <sheetProtection/>
  <printOptions/>
  <pageMargins left="0.37" right="0.2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2010-08-24T11:46:03Z</cp:lastPrinted>
  <dcterms:created xsi:type="dcterms:W3CDTF">2006-02-01T13:29:46Z</dcterms:created>
  <dcterms:modified xsi:type="dcterms:W3CDTF">2016-06-29T10:35:22Z</dcterms:modified>
  <cp:category/>
  <cp:version/>
  <cp:contentType/>
  <cp:contentStatus/>
</cp:coreProperties>
</file>