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2452" windowHeight="11136" tabRatio="866" activeTab="0"/>
  </bookViews>
  <sheets>
    <sheet name="Valtionosuudet" sheetId="1" r:id="rId1"/>
    <sheet name="€ per as 2016" sheetId="2" r:id="rId2"/>
    <sheet name="Halsua" sheetId="3" r:id="rId3"/>
    <sheet name="Kaustinen" sheetId="4" r:id="rId4"/>
    <sheet name="Lestijärvi" sheetId="5" r:id="rId5"/>
    <sheet name="Perho" sheetId="6" r:id="rId6"/>
    <sheet name="Toholampi" sheetId="7" r:id="rId7"/>
    <sheet name="Veteli" sheetId="8" r:id="rId8"/>
    <sheet name="Kannus" sheetId="9" r:id="rId9"/>
    <sheet name="Kokkola" sheetId="10" r:id="rId10"/>
    <sheet name="€ per as 2015" sheetId="11" r:id="rId11"/>
    <sheet name="€ per as 2014" sheetId="12" r:id="rId12"/>
    <sheet name="€ per as 2013" sheetId="13" r:id="rId13"/>
    <sheet name="€ per as 2012" sheetId="14" r:id="rId14"/>
    <sheet name="€ per as 2011" sheetId="15" r:id="rId15"/>
    <sheet name="€ per as 2010" sheetId="16" r:id="rId16"/>
    <sheet name="€ per as 2009" sheetId="17" r:id="rId17"/>
    <sheet name="€ per as 2008" sheetId="18" r:id="rId18"/>
    <sheet name="€ per as 2007" sheetId="19" r:id="rId19"/>
    <sheet name="Taul1" sheetId="20" r:id="rId20"/>
  </sheets>
  <definedNames/>
  <calcPr fullCalcOnLoad="1"/>
</workbook>
</file>

<file path=xl/sharedStrings.xml><?xml version="1.0" encoding="utf-8"?>
<sst xmlns="http://schemas.openxmlformats.org/spreadsheetml/2006/main" count="217" uniqueCount="27">
  <si>
    <t>Halsua</t>
  </si>
  <si>
    <t>Himanka</t>
  </si>
  <si>
    <t>Kannus</t>
  </si>
  <si>
    <t>Kaustinen</t>
  </si>
  <si>
    <t>Kokkola</t>
  </si>
  <si>
    <t>Kälviä</t>
  </si>
  <si>
    <t>Lestijärvi</t>
  </si>
  <si>
    <t>Lohtaja</t>
  </si>
  <si>
    <t>Perho</t>
  </si>
  <si>
    <t>Toholampi</t>
  </si>
  <si>
    <t>Ullava</t>
  </si>
  <si>
    <t>Veteli</t>
  </si>
  <si>
    <t>Kuntien valtionosuudet kunnittain</t>
  </si>
  <si>
    <t>Valtionosuudet 1 000 €</t>
  </si>
  <si>
    <t>Valtionosuudet €/as</t>
  </si>
  <si>
    <t>Kokkolan seutukunta</t>
  </si>
  <si>
    <t>Kaustisen seutukunta</t>
  </si>
  <si>
    <t>Lähde: Tilastokeskus</t>
  </si>
  <si>
    <t>Koko Suomi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</si>
  <si>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</si>
  <si>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</si>
  <si>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</si>
  <si>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</si>
  <si>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</si>
  <si>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</si>
  <si>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</si>
  <si>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€/as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</si>
</sst>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.0"/>
    <numFmt numFmtId="167" formatCode="0.0"/>
    <numFmt numFmtId="168" formatCode="[$-40B]d\.\ mmmm&quot;ta &quot;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39" applyNumberFormat="1" applyFont="1" applyAlignment="1">
      <alignment/>
    </xf>
    <xf numFmtId="3" fontId="0" fillId="0" borderId="11" xfId="39" applyNumberFormat="1" applyFont="1" applyBorder="1" applyAlignment="1">
      <alignment/>
    </xf>
    <xf numFmtId="3" fontId="0" fillId="0" borderId="0" xfId="39" applyNumberFormat="1" applyFont="1" applyAlignment="1">
      <alignment/>
    </xf>
    <xf numFmtId="3" fontId="0" fillId="0" borderId="0" xfId="39" applyNumberFormat="1" applyFont="1" applyAlignment="1" applyProtection="1">
      <alignment horizontal="right"/>
      <protection locked="0"/>
    </xf>
    <xf numFmtId="3" fontId="2" fillId="0" borderId="0" xfId="39" applyNumberFormat="1" applyFont="1" applyAlignment="1">
      <alignment/>
    </xf>
    <xf numFmtId="3" fontId="0" fillId="0" borderId="11" xfId="39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center"/>
    </xf>
    <xf numFmtId="3" fontId="0" fillId="0" borderId="12" xfId="39" applyNumberFormat="1" applyFont="1" applyBorder="1" applyAlignment="1">
      <alignment/>
    </xf>
    <xf numFmtId="3" fontId="0" fillId="0" borderId="12" xfId="39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3" fontId="2" fillId="0" borderId="0" xfId="39" applyNumberFormat="1" applyFont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3" fontId="0" fillId="0" borderId="0" xfId="39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>
      <alignment/>
    </xf>
    <xf numFmtId="3" fontId="0" fillId="0" borderId="0" xfId="39" applyNumberFormat="1" applyFont="1" applyAlignment="1" applyProtection="1">
      <alignment horizontal="righ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worksheet" Target="worksheets/sheet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€ / asukas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Taul1!$AB$2:$AB$17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Pohjanmaa</c:v>
                </c:pt>
                <c:pt idx="4">
                  <c:v>Pohjois-Pohjanmaa</c:v>
                </c:pt>
                <c:pt idx="5">
                  <c:v>Keski-Pohjanmaa</c:v>
                </c:pt>
                <c:pt idx="6">
                  <c:v>Kaustinen</c:v>
                </c:pt>
                <c:pt idx="7">
                  <c:v>Kannus</c:v>
                </c:pt>
                <c:pt idx="8">
                  <c:v>Etelä-Pohjanmaa</c:v>
                </c:pt>
                <c:pt idx="9">
                  <c:v>Lappi</c:v>
                </c:pt>
                <c:pt idx="10">
                  <c:v>Veteli</c:v>
                </c:pt>
                <c:pt idx="11">
                  <c:v>Toholampi</c:v>
                </c:pt>
                <c:pt idx="12">
                  <c:v>Kainuu</c:v>
                </c:pt>
                <c:pt idx="13">
                  <c:v>Halsua</c:v>
                </c:pt>
                <c:pt idx="14">
                  <c:v>Lestijärvi</c:v>
                </c:pt>
                <c:pt idx="15">
                  <c:v>Perho</c:v>
                </c:pt>
              </c:strCache>
            </c:strRef>
          </c:cat>
          <c:val>
            <c:numRef>
              <c:f>Taul1!$AC$2:$AC$17</c:f>
              <c:numCache>
                <c:ptCount val="16"/>
                <c:pt idx="0">
                  <c:v>1604</c:v>
                </c:pt>
                <c:pt idx="1">
                  <c:v>1822</c:v>
                </c:pt>
                <c:pt idx="2">
                  <c:v>1963</c:v>
                </c:pt>
                <c:pt idx="3">
                  <c:v>2039</c:v>
                </c:pt>
                <c:pt idx="4">
                  <c:v>2152</c:v>
                </c:pt>
                <c:pt idx="5">
                  <c:v>2153</c:v>
                </c:pt>
                <c:pt idx="6">
                  <c:v>2309</c:v>
                </c:pt>
                <c:pt idx="7">
                  <c:v>2369</c:v>
                </c:pt>
                <c:pt idx="8">
                  <c:v>2508</c:v>
                </c:pt>
                <c:pt idx="9">
                  <c:v>2538</c:v>
                </c:pt>
                <c:pt idx="10">
                  <c:v>3033</c:v>
                </c:pt>
                <c:pt idx="11">
                  <c:v>3065</c:v>
                </c:pt>
                <c:pt idx="12">
                  <c:v>3209</c:v>
                </c:pt>
                <c:pt idx="13">
                  <c:v>3217</c:v>
                </c:pt>
                <c:pt idx="14">
                  <c:v>3822</c:v>
                </c:pt>
                <c:pt idx="15">
                  <c:v>4032</c:v>
                </c:pt>
              </c:numCache>
            </c:numRef>
          </c:val>
        </c:ser>
        <c:gapWidth val="50"/>
        <c:axId val="49909300"/>
        <c:axId val="46530517"/>
      </c:barChart>
      <c:catAx>
        <c:axId val="49909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09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€ / asukas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Taul1!$Y$2:$Y$17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Pohjanmaa</c:v>
                </c:pt>
                <c:pt idx="4">
                  <c:v>Keski-Pohjanmaa</c:v>
                </c:pt>
                <c:pt idx="5">
                  <c:v>Pohjois-Pohjanmaa</c:v>
                </c:pt>
                <c:pt idx="6">
                  <c:v>Kaustinen</c:v>
                </c:pt>
                <c:pt idx="7">
                  <c:v>Kannus</c:v>
                </c:pt>
                <c:pt idx="8">
                  <c:v>Etelä-Pohjanmaa</c:v>
                </c:pt>
                <c:pt idx="9">
                  <c:v>Lappi</c:v>
                </c:pt>
                <c:pt idx="10">
                  <c:v>Toholampi</c:v>
                </c:pt>
                <c:pt idx="11">
                  <c:v>Veteli</c:v>
                </c:pt>
                <c:pt idx="12">
                  <c:v>Halsua</c:v>
                </c:pt>
                <c:pt idx="13">
                  <c:v>Kainuu</c:v>
                </c:pt>
                <c:pt idx="14">
                  <c:v>Lestijärvi</c:v>
                </c:pt>
                <c:pt idx="15">
                  <c:v>Perho</c:v>
                </c:pt>
              </c:strCache>
            </c:strRef>
          </c:cat>
          <c:val>
            <c:numRef>
              <c:f>Taul1!$Z$2:$Z$17</c:f>
              <c:numCache>
                <c:ptCount val="16"/>
                <c:pt idx="0">
                  <c:v>1500</c:v>
                </c:pt>
                <c:pt idx="1">
                  <c:v>1659</c:v>
                </c:pt>
                <c:pt idx="2">
                  <c:v>1836</c:v>
                </c:pt>
                <c:pt idx="3">
                  <c:v>1889</c:v>
                </c:pt>
                <c:pt idx="4">
                  <c:v>2005</c:v>
                </c:pt>
                <c:pt idx="5">
                  <c:v>2020</c:v>
                </c:pt>
                <c:pt idx="6">
                  <c:v>2111</c:v>
                </c:pt>
                <c:pt idx="7">
                  <c:v>2294</c:v>
                </c:pt>
                <c:pt idx="8">
                  <c:v>2340</c:v>
                </c:pt>
                <c:pt idx="9">
                  <c:v>2407</c:v>
                </c:pt>
                <c:pt idx="10">
                  <c:v>2874</c:v>
                </c:pt>
                <c:pt idx="11">
                  <c:v>2914</c:v>
                </c:pt>
                <c:pt idx="12">
                  <c:v>2976</c:v>
                </c:pt>
                <c:pt idx="13">
                  <c:v>3127</c:v>
                </c:pt>
                <c:pt idx="14">
                  <c:v>3947</c:v>
                </c:pt>
                <c:pt idx="15">
                  <c:v>3974</c:v>
                </c:pt>
              </c:numCache>
            </c:numRef>
          </c:val>
        </c:ser>
        <c:gapWidth val="50"/>
        <c:axId val="17619998"/>
        <c:axId val="24362255"/>
      </c:barChart>
      <c:catAx>
        <c:axId val="17619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19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€ / asukas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Taul1!$V$2:$V$17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Pohjanmaa</c:v>
                </c:pt>
                <c:pt idx="4">
                  <c:v>Pohjois-Pohjanmaa</c:v>
                </c:pt>
                <c:pt idx="5">
                  <c:v>Keski-Pohjanmaa</c:v>
                </c:pt>
                <c:pt idx="6">
                  <c:v>Kaustinen</c:v>
                </c:pt>
                <c:pt idx="7">
                  <c:v>Kannus</c:v>
                </c:pt>
                <c:pt idx="8">
                  <c:v>Etelä-Pohjanmaa</c:v>
                </c:pt>
                <c:pt idx="9">
                  <c:v>Lappi</c:v>
                </c:pt>
                <c:pt idx="10">
                  <c:v>Toholampi</c:v>
                </c:pt>
                <c:pt idx="11">
                  <c:v>Veteli</c:v>
                </c:pt>
                <c:pt idx="12">
                  <c:v>Kainuu</c:v>
                </c:pt>
                <c:pt idx="13">
                  <c:v>Halsua</c:v>
                </c:pt>
                <c:pt idx="14">
                  <c:v>Lestijärvi</c:v>
                </c:pt>
                <c:pt idx="15">
                  <c:v>Perho</c:v>
                </c:pt>
              </c:strCache>
            </c:strRef>
          </c:cat>
          <c:val>
            <c:numRef>
              <c:f>Taul1!$W$2:$W$17</c:f>
              <c:numCache>
                <c:ptCount val="16"/>
                <c:pt idx="0">
                  <c:v>1498</c:v>
                </c:pt>
                <c:pt idx="1">
                  <c:v>1637</c:v>
                </c:pt>
                <c:pt idx="2">
                  <c:v>1808</c:v>
                </c:pt>
                <c:pt idx="3">
                  <c:v>1924</c:v>
                </c:pt>
                <c:pt idx="4">
                  <c:v>1964</c:v>
                </c:pt>
                <c:pt idx="5">
                  <c:v>2002</c:v>
                </c:pt>
                <c:pt idx="6">
                  <c:v>2205</c:v>
                </c:pt>
                <c:pt idx="7">
                  <c:v>2280</c:v>
                </c:pt>
                <c:pt idx="8">
                  <c:v>2290</c:v>
                </c:pt>
                <c:pt idx="9">
                  <c:v>2446</c:v>
                </c:pt>
                <c:pt idx="10">
                  <c:v>2784</c:v>
                </c:pt>
                <c:pt idx="11">
                  <c:v>3055</c:v>
                </c:pt>
                <c:pt idx="12">
                  <c:v>3107</c:v>
                </c:pt>
                <c:pt idx="13">
                  <c:v>3155</c:v>
                </c:pt>
                <c:pt idx="14">
                  <c:v>3952</c:v>
                </c:pt>
                <c:pt idx="15">
                  <c:v>3976</c:v>
                </c:pt>
              </c:numCache>
            </c:numRef>
          </c:val>
        </c:ser>
        <c:gapWidth val="50"/>
        <c:axId val="17933704"/>
        <c:axId val="27185609"/>
      </c:barChart>
      <c:catAx>
        <c:axId val="1793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33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2013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Taul1!$S$2:$S$17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Pohjanmaa</c:v>
                </c:pt>
                <c:pt idx="5">
                  <c:v>Keski-Pohjanmaa</c:v>
                </c:pt>
                <c:pt idx="6">
                  <c:v>Etelä-Pohjanmaa</c:v>
                </c:pt>
                <c:pt idx="7">
                  <c:v>Kannus</c:v>
                </c:pt>
                <c:pt idx="8">
                  <c:v>Kaustinen</c:v>
                </c:pt>
                <c:pt idx="9">
                  <c:v>Lappi</c:v>
                </c:pt>
                <c:pt idx="10">
                  <c:v>Toholampi</c:v>
                </c:pt>
                <c:pt idx="11">
                  <c:v>Veteli</c:v>
                </c:pt>
                <c:pt idx="12">
                  <c:v>Kainuu</c:v>
                </c:pt>
                <c:pt idx="13">
                  <c:v>Halsua</c:v>
                </c:pt>
                <c:pt idx="14">
                  <c:v>Lestijärvi</c:v>
                </c:pt>
                <c:pt idx="15">
                  <c:v>Perho</c:v>
                </c:pt>
              </c:strCache>
            </c:strRef>
          </c:cat>
          <c:val>
            <c:numRef>
              <c:f>Taul1!$T$2:$T$17</c:f>
              <c:numCache>
                <c:ptCount val="16"/>
                <c:pt idx="0">
                  <c:v>1520</c:v>
                </c:pt>
                <c:pt idx="1">
                  <c:v>1625</c:v>
                </c:pt>
                <c:pt idx="2">
                  <c:v>1803</c:v>
                </c:pt>
                <c:pt idx="3">
                  <c:v>1922</c:v>
                </c:pt>
                <c:pt idx="4">
                  <c:v>1951</c:v>
                </c:pt>
                <c:pt idx="5">
                  <c:v>1997</c:v>
                </c:pt>
                <c:pt idx="6">
                  <c:v>2223</c:v>
                </c:pt>
                <c:pt idx="7">
                  <c:v>2323</c:v>
                </c:pt>
                <c:pt idx="8">
                  <c:v>2326</c:v>
                </c:pt>
                <c:pt idx="9">
                  <c:v>2434</c:v>
                </c:pt>
                <c:pt idx="10">
                  <c:v>2777</c:v>
                </c:pt>
                <c:pt idx="11">
                  <c:v>3009</c:v>
                </c:pt>
                <c:pt idx="12">
                  <c:v>3221</c:v>
                </c:pt>
                <c:pt idx="13">
                  <c:v>3230</c:v>
                </c:pt>
                <c:pt idx="14">
                  <c:v>3748</c:v>
                </c:pt>
                <c:pt idx="15">
                  <c:v>3800</c:v>
                </c:pt>
              </c:numCache>
            </c:numRef>
          </c:val>
        </c:ser>
        <c:gapWidth val="50"/>
        <c:axId val="43343890"/>
        <c:axId val="54550691"/>
      </c:barChart>
      <c:catAx>
        <c:axId val="43343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3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2012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Taul1!$P$2:$P$17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Keski-Pohjanmaa</c:v>
                </c:pt>
                <c:pt idx="5">
                  <c:v>Pohjanmaa</c:v>
                </c:pt>
                <c:pt idx="6">
                  <c:v>Kaustinen</c:v>
                </c:pt>
                <c:pt idx="7">
                  <c:v>Etelä-Pohjanmaa</c:v>
                </c:pt>
                <c:pt idx="8">
                  <c:v>Kannus</c:v>
                </c:pt>
                <c:pt idx="9">
                  <c:v>Lappi</c:v>
                </c:pt>
                <c:pt idx="10">
                  <c:v>Kainuu</c:v>
                </c:pt>
                <c:pt idx="11">
                  <c:v>Veteli</c:v>
                </c:pt>
                <c:pt idx="12">
                  <c:v>Toholampi</c:v>
                </c:pt>
                <c:pt idx="13">
                  <c:v>Halsua</c:v>
                </c:pt>
                <c:pt idx="14">
                  <c:v>Lestijärvi</c:v>
                </c:pt>
                <c:pt idx="15">
                  <c:v>Perho</c:v>
                </c:pt>
              </c:strCache>
            </c:strRef>
          </c:cat>
          <c:val>
            <c:numRef>
              <c:f>Taul1!$Q$2:$Q$17</c:f>
              <c:numCache>
                <c:ptCount val="16"/>
                <c:pt idx="0">
                  <c:v>1487</c:v>
                </c:pt>
                <c:pt idx="1">
                  <c:v>1569</c:v>
                </c:pt>
                <c:pt idx="2">
                  <c:v>1723</c:v>
                </c:pt>
                <c:pt idx="3">
                  <c:v>1869</c:v>
                </c:pt>
                <c:pt idx="4">
                  <c:v>1930</c:v>
                </c:pt>
                <c:pt idx="5">
                  <c:v>1979</c:v>
                </c:pt>
                <c:pt idx="6">
                  <c:v>2145</c:v>
                </c:pt>
                <c:pt idx="7">
                  <c:v>2209</c:v>
                </c:pt>
                <c:pt idx="8">
                  <c:v>2346</c:v>
                </c:pt>
                <c:pt idx="9">
                  <c:v>2351</c:v>
                </c:pt>
                <c:pt idx="10">
                  <c:v>2591</c:v>
                </c:pt>
                <c:pt idx="11">
                  <c:v>2706</c:v>
                </c:pt>
                <c:pt idx="12">
                  <c:v>2796</c:v>
                </c:pt>
                <c:pt idx="13">
                  <c:v>3050</c:v>
                </c:pt>
                <c:pt idx="14">
                  <c:v>3644</c:v>
                </c:pt>
                <c:pt idx="15">
                  <c:v>3680</c:v>
                </c:pt>
              </c:numCache>
            </c:numRef>
          </c:val>
        </c:ser>
        <c:gapWidth val="50"/>
        <c:axId val="21194172"/>
        <c:axId val="56529821"/>
      </c:barChart>
      <c:catAx>
        <c:axId val="21194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4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2011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Taul1!$M$2:$M$17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Keski-Pohjanmaa</c:v>
                </c:pt>
                <c:pt idx="5">
                  <c:v>Pohjanmaa</c:v>
                </c:pt>
                <c:pt idx="6">
                  <c:v>Etelä-Pohjanmaa</c:v>
                </c:pt>
                <c:pt idx="7">
                  <c:v>Lappi</c:v>
                </c:pt>
                <c:pt idx="8">
                  <c:v>Kannus</c:v>
                </c:pt>
                <c:pt idx="9">
                  <c:v>Kaustinen</c:v>
                </c:pt>
                <c:pt idx="10">
                  <c:v>Kainuu</c:v>
                </c:pt>
                <c:pt idx="11">
                  <c:v>Toholampi</c:v>
                </c:pt>
                <c:pt idx="12">
                  <c:v>Veteli</c:v>
                </c:pt>
                <c:pt idx="13">
                  <c:v>Halsua</c:v>
                </c:pt>
                <c:pt idx="14">
                  <c:v>Lestijärvi</c:v>
                </c:pt>
                <c:pt idx="15">
                  <c:v>Perho</c:v>
                </c:pt>
              </c:strCache>
            </c:strRef>
          </c:cat>
          <c:val>
            <c:numRef>
              <c:f>Taul1!$N$2:$N$17</c:f>
              <c:numCache>
                <c:ptCount val="16"/>
                <c:pt idx="0">
                  <c:v>1418</c:v>
                </c:pt>
                <c:pt idx="1">
                  <c:v>1465</c:v>
                </c:pt>
                <c:pt idx="2">
                  <c:v>1634</c:v>
                </c:pt>
                <c:pt idx="3">
                  <c:v>1817</c:v>
                </c:pt>
                <c:pt idx="4">
                  <c:v>1846</c:v>
                </c:pt>
                <c:pt idx="5">
                  <c:v>1885</c:v>
                </c:pt>
                <c:pt idx="6">
                  <c:v>1996</c:v>
                </c:pt>
                <c:pt idx="7">
                  <c:v>2191</c:v>
                </c:pt>
                <c:pt idx="8">
                  <c:v>2262</c:v>
                </c:pt>
                <c:pt idx="9">
                  <c:v>2319</c:v>
                </c:pt>
                <c:pt idx="10">
                  <c:v>2444</c:v>
                </c:pt>
                <c:pt idx="11">
                  <c:v>2525</c:v>
                </c:pt>
                <c:pt idx="12">
                  <c:v>2753</c:v>
                </c:pt>
                <c:pt idx="13">
                  <c:v>2802</c:v>
                </c:pt>
                <c:pt idx="14">
                  <c:v>3525</c:v>
                </c:pt>
                <c:pt idx="15">
                  <c:v>3654</c:v>
                </c:pt>
              </c:numCache>
            </c:numRef>
          </c:val>
        </c:ser>
        <c:gapWidth val="50"/>
        <c:axId val="39006342"/>
        <c:axId val="15512759"/>
      </c:barChart>
      <c:catAx>
        <c:axId val="39006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2010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Taul1!$J$2:$J$17</c:f>
              <c:strCache>
                <c:ptCount val="16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Keski-Pohjanmaa</c:v>
                </c:pt>
                <c:pt idx="5">
                  <c:v>Pohjanmaa</c:v>
                </c:pt>
                <c:pt idx="6">
                  <c:v>Etelä-Pohjanmaa</c:v>
                </c:pt>
                <c:pt idx="7">
                  <c:v>Lappi</c:v>
                </c:pt>
                <c:pt idx="8">
                  <c:v>Kaustinen</c:v>
                </c:pt>
                <c:pt idx="9">
                  <c:v>Kannus</c:v>
                </c:pt>
                <c:pt idx="10">
                  <c:v>Kainuu</c:v>
                </c:pt>
                <c:pt idx="11">
                  <c:v>Veteli</c:v>
                </c:pt>
                <c:pt idx="12">
                  <c:v>Toholampi</c:v>
                </c:pt>
                <c:pt idx="13">
                  <c:v>Halsua</c:v>
                </c:pt>
                <c:pt idx="14">
                  <c:v>Perho</c:v>
                </c:pt>
                <c:pt idx="15">
                  <c:v>Lestijärvi</c:v>
                </c:pt>
              </c:strCache>
            </c:strRef>
          </c:cat>
          <c:val>
            <c:numRef>
              <c:f>Taul1!$K$2:$K$17</c:f>
              <c:numCache>
                <c:ptCount val="16"/>
                <c:pt idx="0">
                  <c:v>1383</c:v>
                </c:pt>
                <c:pt idx="1">
                  <c:v>1444</c:v>
                </c:pt>
                <c:pt idx="2">
                  <c:v>1619</c:v>
                </c:pt>
                <c:pt idx="3">
                  <c:v>1779</c:v>
                </c:pt>
                <c:pt idx="4">
                  <c:v>1804</c:v>
                </c:pt>
                <c:pt idx="5">
                  <c:v>1824</c:v>
                </c:pt>
                <c:pt idx="6">
                  <c:v>2102</c:v>
                </c:pt>
                <c:pt idx="7">
                  <c:v>2149</c:v>
                </c:pt>
                <c:pt idx="8">
                  <c:v>2162</c:v>
                </c:pt>
                <c:pt idx="9">
                  <c:v>2174</c:v>
                </c:pt>
                <c:pt idx="10">
                  <c:v>2411</c:v>
                </c:pt>
                <c:pt idx="11">
                  <c:v>2503</c:v>
                </c:pt>
                <c:pt idx="12">
                  <c:v>2515</c:v>
                </c:pt>
                <c:pt idx="13">
                  <c:v>2923</c:v>
                </c:pt>
                <c:pt idx="14">
                  <c:v>3531</c:v>
                </c:pt>
                <c:pt idx="15">
                  <c:v>3642</c:v>
                </c:pt>
              </c:numCache>
            </c:numRef>
          </c:val>
        </c:ser>
        <c:gapWidth val="50"/>
        <c:axId val="5397104"/>
        <c:axId val="48573937"/>
      </c:barChart>
      <c:catAx>
        <c:axId val="539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2009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Taul1!$G$2:$G$18</c:f>
              <c:strCache>
                <c:ptCount val="17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Keski-Pohjanmaa</c:v>
                </c:pt>
                <c:pt idx="5">
                  <c:v>Pohjanmaa</c:v>
                </c:pt>
                <c:pt idx="6">
                  <c:v>Lappi</c:v>
                </c:pt>
                <c:pt idx="7">
                  <c:v>Etelä-Pohjanmaa</c:v>
                </c:pt>
                <c:pt idx="8">
                  <c:v>Himanka</c:v>
                </c:pt>
                <c:pt idx="9">
                  <c:v>Kaustinen</c:v>
                </c:pt>
                <c:pt idx="10">
                  <c:v>Kannus</c:v>
                </c:pt>
                <c:pt idx="11">
                  <c:v>Kainuu</c:v>
                </c:pt>
                <c:pt idx="12">
                  <c:v>Veteli</c:v>
                </c:pt>
                <c:pt idx="13">
                  <c:v>Toholampi</c:v>
                </c:pt>
                <c:pt idx="14">
                  <c:v>Halsua</c:v>
                </c:pt>
                <c:pt idx="15">
                  <c:v>Lestijärvi</c:v>
                </c:pt>
                <c:pt idx="16">
                  <c:v>Perho</c:v>
                </c:pt>
              </c:strCache>
            </c:strRef>
          </c:cat>
          <c:val>
            <c:numRef>
              <c:f>Taul1!$H$2:$H$18</c:f>
              <c:numCache>
                <c:ptCount val="17"/>
                <c:pt idx="0">
                  <c:v>1292</c:v>
                </c:pt>
                <c:pt idx="1">
                  <c:v>1410</c:v>
                </c:pt>
                <c:pt idx="2">
                  <c:v>1520</c:v>
                </c:pt>
                <c:pt idx="3">
                  <c:v>1647</c:v>
                </c:pt>
                <c:pt idx="4">
                  <c:v>1762</c:v>
                </c:pt>
                <c:pt idx="5">
                  <c:v>1840</c:v>
                </c:pt>
                <c:pt idx="6">
                  <c:v>1959</c:v>
                </c:pt>
                <c:pt idx="7">
                  <c:v>2006</c:v>
                </c:pt>
                <c:pt idx="8">
                  <c:v>2082</c:v>
                </c:pt>
                <c:pt idx="9">
                  <c:v>2095</c:v>
                </c:pt>
                <c:pt idx="10">
                  <c:v>2120</c:v>
                </c:pt>
                <c:pt idx="11">
                  <c:v>2224</c:v>
                </c:pt>
                <c:pt idx="12">
                  <c:v>2266</c:v>
                </c:pt>
                <c:pt idx="13">
                  <c:v>2569</c:v>
                </c:pt>
                <c:pt idx="14">
                  <c:v>2778</c:v>
                </c:pt>
                <c:pt idx="15">
                  <c:v>3053</c:v>
                </c:pt>
                <c:pt idx="16">
                  <c:v>3322</c:v>
                </c:pt>
              </c:numCache>
            </c:numRef>
          </c:val>
        </c:ser>
        <c:gapWidth val="50"/>
        <c:axId val="34512250"/>
        <c:axId val="42174795"/>
      </c:barChart>
      <c:catAx>
        <c:axId val="34512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2008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Taul1!$D$2:$D$21</c:f>
              <c:strCache>
                <c:ptCount val="20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Keski-Pohjanmaa</c:v>
                </c:pt>
                <c:pt idx="5">
                  <c:v>Kälviä</c:v>
                </c:pt>
                <c:pt idx="6">
                  <c:v>Pohjanmaa</c:v>
                </c:pt>
                <c:pt idx="7">
                  <c:v>Kaustinen</c:v>
                </c:pt>
                <c:pt idx="8">
                  <c:v>Etelä-Pohjanmaa</c:v>
                </c:pt>
                <c:pt idx="9">
                  <c:v>Himanka</c:v>
                </c:pt>
                <c:pt idx="10">
                  <c:v>Lappi</c:v>
                </c:pt>
                <c:pt idx="11">
                  <c:v>Lohtaja</c:v>
                </c:pt>
                <c:pt idx="12">
                  <c:v>Kainuu</c:v>
                </c:pt>
                <c:pt idx="13">
                  <c:v>Kannus</c:v>
                </c:pt>
                <c:pt idx="14">
                  <c:v>Ullava</c:v>
                </c:pt>
                <c:pt idx="15">
                  <c:v>Veteli</c:v>
                </c:pt>
                <c:pt idx="16">
                  <c:v>Toholampi</c:v>
                </c:pt>
                <c:pt idx="17">
                  <c:v>Halsua</c:v>
                </c:pt>
                <c:pt idx="18">
                  <c:v>Lestijärvi</c:v>
                </c:pt>
                <c:pt idx="19">
                  <c:v>Perho</c:v>
                </c:pt>
              </c:strCache>
            </c:strRef>
          </c:cat>
          <c:val>
            <c:numRef>
              <c:f>Taul1!$E$2:$E$21</c:f>
              <c:numCache>
                <c:ptCount val="20"/>
                <c:pt idx="0">
                  <c:v>1206</c:v>
                </c:pt>
                <c:pt idx="1">
                  <c:v>1259</c:v>
                </c:pt>
                <c:pt idx="2">
                  <c:v>1398</c:v>
                </c:pt>
                <c:pt idx="3">
                  <c:v>1533</c:v>
                </c:pt>
                <c:pt idx="4">
                  <c:v>1663</c:v>
                </c:pt>
                <c:pt idx="5">
                  <c:v>1712</c:v>
                </c:pt>
                <c:pt idx="6">
                  <c:v>1719</c:v>
                </c:pt>
                <c:pt idx="7">
                  <c:v>1768</c:v>
                </c:pt>
                <c:pt idx="8">
                  <c:v>1808</c:v>
                </c:pt>
                <c:pt idx="9">
                  <c:v>1823</c:v>
                </c:pt>
                <c:pt idx="10">
                  <c:v>1830</c:v>
                </c:pt>
                <c:pt idx="11">
                  <c:v>1936</c:v>
                </c:pt>
                <c:pt idx="12">
                  <c:v>2039</c:v>
                </c:pt>
                <c:pt idx="13">
                  <c:v>2044</c:v>
                </c:pt>
                <c:pt idx="14">
                  <c:v>2057</c:v>
                </c:pt>
                <c:pt idx="15">
                  <c:v>2113</c:v>
                </c:pt>
                <c:pt idx="16">
                  <c:v>2315</c:v>
                </c:pt>
                <c:pt idx="17">
                  <c:v>2657</c:v>
                </c:pt>
                <c:pt idx="18">
                  <c:v>2873</c:v>
                </c:pt>
                <c:pt idx="19">
                  <c:v>3071</c:v>
                </c:pt>
              </c:numCache>
            </c:numRef>
          </c:val>
        </c:ser>
        <c:gapWidth val="50"/>
        <c:axId val="44028836"/>
        <c:axId val="60715205"/>
      </c:barChart>
      <c:catAx>
        <c:axId val="4402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Valtionosuudet  € / asukas 2007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22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Taul1!$A$2:$A$21</c:f>
              <c:strCache>
                <c:ptCount val="20"/>
                <c:pt idx="0">
                  <c:v>Koko Suomi</c:v>
                </c:pt>
                <c:pt idx="1">
                  <c:v>Kokkola</c:v>
                </c:pt>
                <c:pt idx="2">
                  <c:v>Keski-Suomi</c:v>
                </c:pt>
                <c:pt idx="3">
                  <c:v>Pohjois-Pohjanmaa</c:v>
                </c:pt>
                <c:pt idx="4">
                  <c:v>Keski-Pohjanmaa</c:v>
                </c:pt>
                <c:pt idx="5">
                  <c:v>Pohjanmaa</c:v>
                </c:pt>
                <c:pt idx="6">
                  <c:v>Kälviä</c:v>
                </c:pt>
                <c:pt idx="7">
                  <c:v>Lappi</c:v>
                </c:pt>
                <c:pt idx="8">
                  <c:v>Etelä-Pohjanmaa</c:v>
                </c:pt>
                <c:pt idx="9">
                  <c:v>Himanka</c:v>
                </c:pt>
                <c:pt idx="10">
                  <c:v>Kaustinen</c:v>
                </c:pt>
                <c:pt idx="11">
                  <c:v>Lohtaja</c:v>
                </c:pt>
                <c:pt idx="12">
                  <c:v>Kainuu</c:v>
                </c:pt>
                <c:pt idx="13">
                  <c:v>Kannus</c:v>
                </c:pt>
                <c:pt idx="14">
                  <c:v>Veteli</c:v>
                </c:pt>
                <c:pt idx="15">
                  <c:v>Ullava</c:v>
                </c:pt>
                <c:pt idx="16">
                  <c:v>Toholampi</c:v>
                </c:pt>
                <c:pt idx="17">
                  <c:v>Halsua</c:v>
                </c:pt>
                <c:pt idx="18">
                  <c:v>Lestijärvi</c:v>
                </c:pt>
                <c:pt idx="19">
                  <c:v>Perho</c:v>
                </c:pt>
              </c:strCache>
            </c:strRef>
          </c:cat>
          <c:val>
            <c:numRef>
              <c:f>Taul1!$B$2:$B$21</c:f>
              <c:numCache>
                <c:ptCount val="20"/>
                <c:pt idx="0">
                  <c:v>1086</c:v>
                </c:pt>
                <c:pt idx="1">
                  <c:v>1147</c:v>
                </c:pt>
                <c:pt idx="2">
                  <c:v>1253</c:v>
                </c:pt>
                <c:pt idx="3">
                  <c:v>1397</c:v>
                </c:pt>
                <c:pt idx="4">
                  <c:v>1530</c:v>
                </c:pt>
                <c:pt idx="5">
                  <c:v>1542</c:v>
                </c:pt>
                <c:pt idx="6">
                  <c:v>1583</c:v>
                </c:pt>
                <c:pt idx="7">
                  <c:v>1631</c:v>
                </c:pt>
                <c:pt idx="8">
                  <c:v>1632</c:v>
                </c:pt>
                <c:pt idx="9">
                  <c:v>1658</c:v>
                </c:pt>
                <c:pt idx="10">
                  <c:v>1694</c:v>
                </c:pt>
                <c:pt idx="11">
                  <c:v>1770</c:v>
                </c:pt>
                <c:pt idx="12">
                  <c:v>1821</c:v>
                </c:pt>
                <c:pt idx="13">
                  <c:v>1845</c:v>
                </c:pt>
                <c:pt idx="14">
                  <c:v>1999</c:v>
                </c:pt>
                <c:pt idx="15">
                  <c:v>2074</c:v>
                </c:pt>
                <c:pt idx="16">
                  <c:v>2177</c:v>
                </c:pt>
                <c:pt idx="17">
                  <c:v>2459</c:v>
                </c:pt>
                <c:pt idx="18">
                  <c:v>2566</c:v>
                </c:pt>
                <c:pt idx="19">
                  <c:v>2704</c:v>
                </c:pt>
              </c:numCache>
            </c:numRef>
          </c:val>
        </c:ser>
        <c:gapWidth val="50"/>
        <c:axId val="9565934"/>
        <c:axId val="18984543"/>
      </c:barChart>
      <c:catAx>
        <c:axId val="9565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Halsuan valtionosuudet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925"/>
          <c:w val="0.929"/>
          <c:h val="0.85725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Valtionosuudet!$B$23:$T$23</c:f>
              <c:numCache>
                <c:ptCount val="19"/>
                <c:pt idx="0">
                  <c:v>1485.0993906551423</c:v>
                </c:pt>
                <c:pt idx="1">
                  <c:v>1357.4447544708555</c:v>
                </c:pt>
                <c:pt idx="2">
                  <c:v>1596.1</c:v>
                </c:pt>
                <c:pt idx="3">
                  <c:v>1742</c:v>
                </c:pt>
                <c:pt idx="4">
                  <c:v>2061</c:v>
                </c:pt>
                <c:pt idx="5">
                  <c:v>2023</c:v>
                </c:pt>
                <c:pt idx="6">
                  <c:v>2135</c:v>
                </c:pt>
                <c:pt idx="7">
                  <c:v>2071</c:v>
                </c:pt>
                <c:pt idx="8">
                  <c:v>2460</c:v>
                </c:pt>
                <c:pt idx="9">
                  <c:v>2459</c:v>
                </c:pt>
                <c:pt idx="10">
                  <c:v>2657</c:v>
                </c:pt>
                <c:pt idx="11">
                  <c:v>2778</c:v>
                </c:pt>
                <c:pt idx="12">
                  <c:v>2923</c:v>
                </c:pt>
                <c:pt idx="13">
                  <c:v>2802</c:v>
                </c:pt>
                <c:pt idx="14">
                  <c:v>3050</c:v>
                </c:pt>
                <c:pt idx="15">
                  <c:v>3230</c:v>
                </c:pt>
                <c:pt idx="16">
                  <c:v>3155</c:v>
                </c:pt>
                <c:pt idx="17">
                  <c:v>2976</c:v>
                </c:pt>
                <c:pt idx="18">
                  <c:v>3217</c:v>
                </c:pt>
              </c:numCache>
            </c:numRef>
          </c:val>
          <c:smooth val="0"/>
        </c:ser>
        <c:marker val="1"/>
        <c:axId val="16121470"/>
        <c:axId val="10875503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Valtionosuudet!$B$7:$T$7</c:f>
              <c:numCache>
                <c:ptCount val="19"/>
                <c:pt idx="0">
                  <c:v>2364.385870195922</c:v>
                </c:pt>
                <c:pt idx="1">
                  <c:v>2174.6698891473375</c:v>
                </c:pt>
                <c:pt idx="2">
                  <c:v>2469.17</c:v>
                </c:pt>
                <c:pt idx="3">
                  <c:v>2676</c:v>
                </c:pt>
                <c:pt idx="4">
                  <c:v>3089</c:v>
                </c:pt>
                <c:pt idx="5">
                  <c:v>3030</c:v>
                </c:pt>
                <c:pt idx="6">
                  <c:v>3109</c:v>
                </c:pt>
                <c:pt idx="7">
                  <c:v>2984</c:v>
                </c:pt>
                <c:pt idx="8">
                  <c:v>3456</c:v>
                </c:pt>
                <c:pt idx="9">
                  <c:v>3391</c:v>
                </c:pt>
                <c:pt idx="10">
                  <c:v>3589</c:v>
                </c:pt>
                <c:pt idx="11">
                  <c:v>3672</c:v>
                </c:pt>
                <c:pt idx="12">
                  <c:v>3768</c:v>
                </c:pt>
                <c:pt idx="13">
                  <c:v>3573</c:v>
                </c:pt>
                <c:pt idx="14">
                  <c:v>3806</c:v>
                </c:pt>
                <c:pt idx="15">
                  <c:v>3970</c:v>
                </c:pt>
                <c:pt idx="16">
                  <c:v>3855</c:v>
                </c:pt>
                <c:pt idx="17">
                  <c:v>3645</c:v>
                </c:pt>
                <c:pt idx="18">
                  <c:v>3947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6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21470"/>
        <c:crossesAt val="1"/>
        <c:crossBetween val="midCat"/>
        <c:dispUnits/>
      </c:valAx>
      <c:catAx>
        <c:axId val="30770664"/>
        <c:scaling>
          <c:orientation val="minMax"/>
        </c:scaling>
        <c:axPos val="b"/>
        <c:delete val="1"/>
        <c:majorTickMark val="out"/>
        <c:minorTickMark val="none"/>
        <c:tickLblPos val="nextTo"/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7066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525"/>
          <c:y val="0.093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Kaustisen valtionosuudet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1925"/>
          <c:w val="0.941"/>
          <c:h val="0.812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Valtionosuudet!$B$24:$T$24</c:f>
              <c:numCache>
                <c:ptCount val="19"/>
                <c:pt idx="0">
                  <c:v>1062.1067556044422</c:v>
                </c:pt>
                <c:pt idx="1">
                  <c:v>1211.2894463758025</c:v>
                </c:pt>
                <c:pt idx="2">
                  <c:v>1320.58</c:v>
                </c:pt>
                <c:pt idx="3">
                  <c:v>1620</c:v>
                </c:pt>
                <c:pt idx="4">
                  <c:v>1558</c:v>
                </c:pt>
                <c:pt idx="5">
                  <c:v>1461</c:v>
                </c:pt>
                <c:pt idx="6">
                  <c:v>1582</c:v>
                </c:pt>
                <c:pt idx="7">
                  <c:v>1591</c:v>
                </c:pt>
                <c:pt idx="8">
                  <c:v>1586</c:v>
                </c:pt>
                <c:pt idx="9">
                  <c:v>1694</c:v>
                </c:pt>
                <c:pt idx="10">
                  <c:v>1768</c:v>
                </c:pt>
                <c:pt idx="11">
                  <c:v>2095</c:v>
                </c:pt>
                <c:pt idx="12">
                  <c:v>2162</c:v>
                </c:pt>
                <c:pt idx="13">
                  <c:v>2319</c:v>
                </c:pt>
                <c:pt idx="14">
                  <c:v>2145</c:v>
                </c:pt>
                <c:pt idx="15">
                  <c:v>2326</c:v>
                </c:pt>
                <c:pt idx="16">
                  <c:v>2205</c:v>
                </c:pt>
                <c:pt idx="17">
                  <c:v>2111</c:v>
                </c:pt>
                <c:pt idx="18">
                  <c:v>2309</c:v>
                </c:pt>
              </c:numCache>
            </c:numRef>
          </c:val>
          <c:smooth val="0"/>
        </c:ser>
        <c:marker val="1"/>
        <c:axId val="9395826"/>
        <c:axId val="17453571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Valtionosuudet!$B$8:$T$8</c:f>
              <c:numCache>
                <c:ptCount val="19"/>
                <c:pt idx="0">
                  <c:v>4787.637514653373</c:v>
                </c:pt>
                <c:pt idx="1">
                  <c:v>5374.277002151123</c:v>
                </c:pt>
                <c:pt idx="2">
                  <c:v>5829.06</c:v>
                </c:pt>
                <c:pt idx="3">
                  <c:v>7189</c:v>
                </c:pt>
                <c:pt idx="4">
                  <c:v>6904</c:v>
                </c:pt>
                <c:pt idx="5">
                  <c:v>6477</c:v>
                </c:pt>
                <c:pt idx="6">
                  <c:v>6949</c:v>
                </c:pt>
                <c:pt idx="7">
                  <c:v>6919</c:v>
                </c:pt>
                <c:pt idx="8">
                  <c:v>6872</c:v>
                </c:pt>
                <c:pt idx="9">
                  <c:v>7280</c:v>
                </c:pt>
                <c:pt idx="10">
                  <c:v>7624</c:v>
                </c:pt>
                <c:pt idx="11">
                  <c:v>9004</c:v>
                </c:pt>
                <c:pt idx="12">
                  <c:v>9299</c:v>
                </c:pt>
                <c:pt idx="13">
                  <c:v>9925</c:v>
                </c:pt>
                <c:pt idx="14">
                  <c:v>9195</c:v>
                </c:pt>
                <c:pt idx="15">
                  <c:v>9975</c:v>
                </c:pt>
                <c:pt idx="16">
                  <c:v>9445</c:v>
                </c:pt>
                <c:pt idx="17">
                  <c:v>9090</c:v>
                </c:pt>
                <c:pt idx="18">
                  <c:v>10075</c:v>
                </c:pt>
              </c:numCache>
            </c:numRef>
          </c:val>
          <c:smooth val="0"/>
        </c:ser>
        <c:marker val="1"/>
        <c:axId val="22864412"/>
        <c:axId val="4453117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6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5826"/>
        <c:crossesAt val="1"/>
        <c:crossBetween val="midCat"/>
        <c:dispUnits/>
        <c:minorUnit val="250"/>
      </c:valAx>
      <c:catAx>
        <c:axId val="22864412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7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86441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25"/>
          <c:y val="0.093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Lestijärven valtionosuudet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1925"/>
          <c:w val="0.9385"/>
          <c:h val="0.8435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Valtionosuudet!$B$25:$T$25</c:f>
              <c:numCache>
                <c:ptCount val="19"/>
                <c:pt idx="0">
                  <c:v>1792.8832960797076</c:v>
                </c:pt>
                <c:pt idx="1">
                  <c:v>1654.128256748961</c:v>
                </c:pt>
                <c:pt idx="2">
                  <c:v>1805.27</c:v>
                </c:pt>
                <c:pt idx="3">
                  <c:v>2068</c:v>
                </c:pt>
                <c:pt idx="4">
                  <c:v>2016</c:v>
                </c:pt>
                <c:pt idx="5">
                  <c:v>2192</c:v>
                </c:pt>
                <c:pt idx="6">
                  <c:v>2244</c:v>
                </c:pt>
                <c:pt idx="7">
                  <c:v>2327</c:v>
                </c:pt>
                <c:pt idx="8">
                  <c:v>2406</c:v>
                </c:pt>
                <c:pt idx="9">
                  <c:v>2566</c:v>
                </c:pt>
                <c:pt idx="10">
                  <c:v>2873</c:v>
                </c:pt>
                <c:pt idx="11">
                  <c:v>3053</c:v>
                </c:pt>
                <c:pt idx="12">
                  <c:v>3642</c:v>
                </c:pt>
                <c:pt idx="13">
                  <c:v>3525</c:v>
                </c:pt>
                <c:pt idx="14">
                  <c:v>3644</c:v>
                </c:pt>
                <c:pt idx="15">
                  <c:v>3748</c:v>
                </c:pt>
                <c:pt idx="16">
                  <c:v>3952</c:v>
                </c:pt>
                <c:pt idx="17">
                  <c:v>3947</c:v>
                </c:pt>
                <c:pt idx="18">
                  <c:v>3822</c:v>
                </c:pt>
              </c:numCache>
            </c:numRef>
          </c:val>
          <c:smooth val="0"/>
        </c:ser>
        <c:marker val="1"/>
        <c:axId val="40078054"/>
        <c:axId val="25158167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Valtionosuudet!$B$9:$T$9</c:f>
              <c:numCache>
                <c:ptCount val="19"/>
                <c:pt idx="0">
                  <c:v>1905.905582661843</c:v>
                </c:pt>
                <c:pt idx="1">
                  <c:v>1703.7436950551066</c:v>
                </c:pt>
                <c:pt idx="2">
                  <c:v>1877.48</c:v>
                </c:pt>
                <c:pt idx="3">
                  <c:v>2073</c:v>
                </c:pt>
                <c:pt idx="4">
                  <c:v>1980</c:v>
                </c:pt>
                <c:pt idx="5">
                  <c:v>2133</c:v>
                </c:pt>
                <c:pt idx="6">
                  <c:v>2145</c:v>
                </c:pt>
                <c:pt idx="7">
                  <c:v>2222</c:v>
                </c:pt>
                <c:pt idx="8">
                  <c:v>2266</c:v>
                </c:pt>
                <c:pt idx="9">
                  <c:v>2320</c:v>
                </c:pt>
                <c:pt idx="10">
                  <c:v>2531</c:v>
                </c:pt>
                <c:pt idx="11">
                  <c:v>2626</c:v>
                </c:pt>
                <c:pt idx="12">
                  <c:v>3107</c:v>
                </c:pt>
                <c:pt idx="13">
                  <c:v>2986</c:v>
                </c:pt>
                <c:pt idx="14">
                  <c:v>3043</c:v>
                </c:pt>
                <c:pt idx="15">
                  <c:v>3066</c:v>
                </c:pt>
                <c:pt idx="16">
                  <c:v>3229</c:v>
                </c:pt>
                <c:pt idx="17">
                  <c:v>3150</c:v>
                </c:pt>
                <c:pt idx="18">
                  <c:v>3099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midCat"/>
        <c:dispUnits/>
        <c:minorUnit val="250"/>
      </c:valAx>
      <c:catAx>
        <c:axId val="25096912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775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25"/>
          <c:y val="0.141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Perhon valtionosuudet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295"/>
          <c:w val="0.93325"/>
          <c:h val="0.829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Valtionosuudet!$B$26:$T$26</c:f>
              <c:numCache>
                <c:ptCount val="19"/>
                <c:pt idx="0">
                  <c:v>1667.0787270864973</c:v>
                </c:pt>
                <c:pt idx="1">
                  <c:v>1751.1726903172528</c:v>
                </c:pt>
                <c:pt idx="2">
                  <c:v>1784.92</c:v>
                </c:pt>
                <c:pt idx="3">
                  <c:v>1994</c:v>
                </c:pt>
                <c:pt idx="4">
                  <c:v>2092</c:v>
                </c:pt>
                <c:pt idx="5">
                  <c:v>2433</c:v>
                </c:pt>
                <c:pt idx="6">
                  <c:v>2321</c:v>
                </c:pt>
                <c:pt idx="7">
                  <c:v>2358</c:v>
                </c:pt>
                <c:pt idx="8">
                  <c:v>2563</c:v>
                </c:pt>
                <c:pt idx="9">
                  <c:v>2704</c:v>
                </c:pt>
                <c:pt idx="10">
                  <c:v>3071</c:v>
                </c:pt>
                <c:pt idx="11">
                  <c:v>3322</c:v>
                </c:pt>
                <c:pt idx="12">
                  <c:v>3531</c:v>
                </c:pt>
                <c:pt idx="13">
                  <c:v>3654</c:v>
                </c:pt>
                <c:pt idx="14">
                  <c:v>3680</c:v>
                </c:pt>
                <c:pt idx="15">
                  <c:v>3800</c:v>
                </c:pt>
                <c:pt idx="16">
                  <c:v>3976</c:v>
                </c:pt>
                <c:pt idx="17">
                  <c:v>3974</c:v>
                </c:pt>
                <c:pt idx="18">
                  <c:v>4032</c:v>
                </c:pt>
              </c:numCache>
            </c:numRef>
          </c:val>
          <c:smooth val="0"/>
        </c:ser>
        <c:marker val="1"/>
        <c:axId val="19583962"/>
        <c:axId val="42037931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Valtionosuudet!$B$10:$T$10</c:f>
              <c:numCache>
                <c:ptCount val="19"/>
                <c:pt idx="0">
                  <c:v>5469.6395564548</c:v>
                </c:pt>
                <c:pt idx="1">
                  <c:v>5656.496342753539</c:v>
                </c:pt>
                <c:pt idx="2">
                  <c:v>5631.44</c:v>
                </c:pt>
                <c:pt idx="3">
                  <c:v>6183</c:v>
                </c:pt>
                <c:pt idx="4">
                  <c:v>6422</c:v>
                </c:pt>
                <c:pt idx="5">
                  <c:v>7391</c:v>
                </c:pt>
                <c:pt idx="6">
                  <c:v>6976</c:v>
                </c:pt>
                <c:pt idx="7">
                  <c:v>7177</c:v>
                </c:pt>
                <c:pt idx="8">
                  <c:v>7698</c:v>
                </c:pt>
                <c:pt idx="9">
                  <c:v>8159</c:v>
                </c:pt>
                <c:pt idx="10">
                  <c:v>9275</c:v>
                </c:pt>
                <c:pt idx="11">
                  <c:v>9916</c:v>
                </c:pt>
                <c:pt idx="12">
                  <c:v>10360</c:v>
                </c:pt>
                <c:pt idx="13">
                  <c:v>10633</c:v>
                </c:pt>
                <c:pt idx="14">
                  <c:v>10758</c:v>
                </c:pt>
                <c:pt idx="15">
                  <c:v>11108</c:v>
                </c:pt>
                <c:pt idx="16">
                  <c:v>11503</c:v>
                </c:pt>
                <c:pt idx="17">
                  <c:v>11647</c:v>
                </c:pt>
                <c:pt idx="18">
                  <c:v>11016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At val="1"/>
        <c:crossBetween val="midCat"/>
        <c:dispUnits/>
      </c:valAx>
      <c:catAx>
        <c:axId val="42797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 val="max"/>
        <c:crossBetween val="midCat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5"/>
          <c:y val="0.0922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Toholammin valtionosuudet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925"/>
          <c:w val="0.92725"/>
          <c:h val="0.83325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Valtionosuudet!$B$27:$T$27</c:f>
              <c:numCache>
                <c:ptCount val="19"/>
                <c:pt idx="0">
                  <c:v>1265.445958696409</c:v>
                </c:pt>
                <c:pt idx="1">
                  <c:v>1230.6310579188762</c:v>
                </c:pt>
                <c:pt idx="2">
                  <c:v>1351.35</c:v>
                </c:pt>
                <c:pt idx="3">
                  <c:v>1574</c:v>
                </c:pt>
                <c:pt idx="4">
                  <c:v>1740</c:v>
                </c:pt>
                <c:pt idx="5">
                  <c:v>1967</c:v>
                </c:pt>
                <c:pt idx="6">
                  <c:v>2032</c:v>
                </c:pt>
                <c:pt idx="7">
                  <c:v>1989</c:v>
                </c:pt>
                <c:pt idx="8">
                  <c:v>2040</c:v>
                </c:pt>
                <c:pt idx="9">
                  <c:v>2177</c:v>
                </c:pt>
                <c:pt idx="10">
                  <c:v>2315</c:v>
                </c:pt>
                <c:pt idx="11">
                  <c:v>2569</c:v>
                </c:pt>
                <c:pt idx="12">
                  <c:v>2515</c:v>
                </c:pt>
                <c:pt idx="13">
                  <c:v>2525</c:v>
                </c:pt>
                <c:pt idx="14">
                  <c:v>2796</c:v>
                </c:pt>
                <c:pt idx="15">
                  <c:v>2777</c:v>
                </c:pt>
                <c:pt idx="16">
                  <c:v>2784</c:v>
                </c:pt>
                <c:pt idx="17">
                  <c:v>2874</c:v>
                </c:pt>
                <c:pt idx="18">
                  <c:v>3065</c:v>
                </c:pt>
              </c:numCache>
            </c:numRef>
          </c:val>
          <c:smooth val="0"/>
        </c:ser>
        <c:marker val="1"/>
        <c:axId val="44009806"/>
        <c:axId val="60543935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Valtionosuudet!$B$11:$T$11</c:f>
              <c:numCache>
                <c:ptCount val="19"/>
                <c:pt idx="0">
                  <c:v>4942.706782850886</c:v>
                </c:pt>
                <c:pt idx="1">
                  <c:v>4726.753485274306</c:v>
                </c:pt>
                <c:pt idx="2">
                  <c:v>5131.08</c:v>
                </c:pt>
                <c:pt idx="3">
                  <c:v>5894</c:v>
                </c:pt>
                <c:pt idx="4">
                  <c:v>6398</c:v>
                </c:pt>
                <c:pt idx="5">
                  <c:v>7198</c:v>
                </c:pt>
                <c:pt idx="6">
                  <c:v>7447</c:v>
                </c:pt>
                <c:pt idx="7">
                  <c:v>7301</c:v>
                </c:pt>
                <c:pt idx="8">
                  <c:v>7431</c:v>
                </c:pt>
                <c:pt idx="9">
                  <c:v>7814</c:v>
                </c:pt>
                <c:pt idx="10">
                  <c:v>8185</c:v>
                </c:pt>
                <c:pt idx="11">
                  <c:v>8967</c:v>
                </c:pt>
                <c:pt idx="12">
                  <c:v>8751</c:v>
                </c:pt>
                <c:pt idx="13">
                  <c:v>8801</c:v>
                </c:pt>
                <c:pt idx="14">
                  <c:v>9579</c:v>
                </c:pt>
                <c:pt idx="15">
                  <c:v>9389</c:v>
                </c:pt>
                <c:pt idx="16">
                  <c:v>9337</c:v>
                </c:pt>
                <c:pt idx="17">
                  <c:v>9516</c:v>
                </c:pt>
                <c:pt idx="18">
                  <c:v>10094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6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At val="1"/>
        <c:crossBetween val="midCat"/>
        <c:dispUnits/>
      </c:valAx>
      <c:catAx>
        <c:axId val="8024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77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02450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85"/>
          <c:y val="0.0947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Vetelin valtionosuudet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1925"/>
          <c:w val="0.95875"/>
          <c:h val="0.83325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Valtionosuudet!$B$21:$T$21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Valtionosuudet!$B$29:$T$29</c:f>
              <c:numCache>
                <c:ptCount val="19"/>
                <c:pt idx="0">
                  <c:v>1304.8019334884025</c:v>
                </c:pt>
                <c:pt idx="1">
                  <c:v>1257.3729382262566</c:v>
                </c:pt>
                <c:pt idx="2">
                  <c:v>1430.1</c:v>
                </c:pt>
                <c:pt idx="3">
                  <c:v>1548</c:v>
                </c:pt>
                <c:pt idx="4">
                  <c:v>1598</c:v>
                </c:pt>
                <c:pt idx="5">
                  <c:v>1665</c:v>
                </c:pt>
                <c:pt idx="6">
                  <c:v>1744</c:v>
                </c:pt>
                <c:pt idx="7">
                  <c:v>1889</c:v>
                </c:pt>
                <c:pt idx="8">
                  <c:v>1908</c:v>
                </c:pt>
                <c:pt idx="9">
                  <c:v>1999</c:v>
                </c:pt>
                <c:pt idx="10">
                  <c:v>2113</c:v>
                </c:pt>
                <c:pt idx="11">
                  <c:v>2266</c:v>
                </c:pt>
                <c:pt idx="12">
                  <c:v>2503</c:v>
                </c:pt>
                <c:pt idx="13">
                  <c:v>2753</c:v>
                </c:pt>
                <c:pt idx="14">
                  <c:v>2706</c:v>
                </c:pt>
                <c:pt idx="15">
                  <c:v>3009</c:v>
                </c:pt>
                <c:pt idx="16">
                  <c:v>3055</c:v>
                </c:pt>
                <c:pt idx="17">
                  <c:v>2914</c:v>
                </c:pt>
                <c:pt idx="18">
                  <c:v>3033</c:v>
                </c:pt>
              </c:numCache>
            </c:numRef>
          </c:val>
          <c:smooth val="0"/>
        </c:ser>
        <c:marker val="1"/>
        <c:axId val="46005058"/>
        <c:axId val="11392339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Valtionosuudet!$B$21:$I$21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Valtionosuudet!$B$13:$T$13</c:f>
              <c:numCache>
                <c:ptCount val="19"/>
                <c:pt idx="0">
                  <c:v>5117.622226370858</c:v>
                </c:pt>
                <c:pt idx="1">
                  <c:v>4844.485033797364</c:v>
                </c:pt>
                <c:pt idx="2">
                  <c:v>5450.13</c:v>
                </c:pt>
                <c:pt idx="3">
                  <c:v>5811</c:v>
                </c:pt>
                <c:pt idx="4">
                  <c:v>5908</c:v>
                </c:pt>
                <c:pt idx="5">
                  <c:v>6143</c:v>
                </c:pt>
                <c:pt idx="6">
                  <c:v>6342</c:v>
                </c:pt>
                <c:pt idx="7">
                  <c:v>6787</c:v>
                </c:pt>
                <c:pt idx="8">
                  <c:v>6753</c:v>
                </c:pt>
                <c:pt idx="9">
                  <c:v>7033</c:v>
                </c:pt>
                <c:pt idx="10">
                  <c:v>7399</c:v>
                </c:pt>
                <c:pt idx="11">
                  <c:v>7890</c:v>
                </c:pt>
                <c:pt idx="12">
                  <c:v>8674</c:v>
                </c:pt>
                <c:pt idx="13">
                  <c:v>9375</c:v>
                </c:pt>
                <c:pt idx="14">
                  <c:v>9152</c:v>
                </c:pt>
                <c:pt idx="15">
                  <c:v>10025</c:v>
                </c:pt>
                <c:pt idx="16">
                  <c:v>10209</c:v>
                </c:pt>
                <c:pt idx="17">
                  <c:v>9621</c:v>
                </c:pt>
                <c:pt idx="18">
                  <c:v>9924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5058"/>
        <c:crossesAt val="1"/>
        <c:crossBetween val="midCat"/>
        <c:dispUnits/>
      </c:valAx>
      <c:catAx>
        <c:axId val="3542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8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4221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0962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Kannuksen valtionosuudet</a:t>
            </a:r>
          </a:p>
        </c:rich>
      </c:tx>
      <c:layout>
        <c:manualLayout>
          <c:xMode val="factor"/>
          <c:yMode val="factor"/>
          <c:x val="-0.00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1925"/>
          <c:w val="0.952"/>
          <c:h val="0.83325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Valtionosuudet!$B$32:$T$32</c:f>
              <c:numCache>
                <c:ptCount val="19"/>
                <c:pt idx="0">
                  <c:v>1169.9152164662707</c:v>
                </c:pt>
                <c:pt idx="1">
                  <c:v>1174.624478407193</c:v>
                </c:pt>
                <c:pt idx="2">
                  <c:v>1250.47</c:v>
                </c:pt>
                <c:pt idx="3">
                  <c:v>1543</c:v>
                </c:pt>
                <c:pt idx="4">
                  <c:v>1548</c:v>
                </c:pt>
                <c:pt idx="5">
                  <c:v>1591</c:v>
                </c:pt>
                <c:pt idx="6">
                  <c:v>1557</c:v>
                </c:pt>
                <c:pt idx="7">
                  <c:v>1588</c:v>
                </c:pt>
                <c:pt idx="8">
                  <c:v>1704</c:v>
                </c:pt>
                <c:pt idx="9">
                  <c:v>1845</c:v>
                </c:pt>
                <c:pt idx="10">
                  <c:v>2044</c:v>
                </c:pt>
                <c:pt idx="11">
                  <c:v>2120</c:v>
                </c:pt>
                <c:pt idx="12">
                  <c:v>2174</c:v>
                </c:pt>
                <c:pt idx="13">
                  <c:v>2262</c:v>
                </c:pt>
                <c:pt idx="14">
                  <c:v>2346</c:v>
                </c:pt>
                <c:pt idx="15">
                  <c:v>2323</c:v>
                </c:pt>
                <c:pt idx="16">
                  <c:v>2280</c:v>
                </c:pt>
                <c:pt idx="17">
                  <c:v>2294</c:v>
                </c:pt>
                <c:pt idx="18">
                  <c:v>2369</c:v>
                </c:pt>
              </c:numCache>
            </c:numRef>
          </c:val>
          <c:smooth val="0"/>
        </c:ser>
        <c:marker val="1"/>
        <c:axId val="50624950"/>
        <c:axId val="52971367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Valtionosuudet!$B$16:$T$16</c:f>
              <c:numCache>
                <c:ptCount val="19"/>
                <c:pt idx="0">
                  <c:v>7293.1330551505025</c:v>
                </c:pt>
                <c:pt idx="1">
                  <c:v>7253.6088924320475</c:v>
                </c:pt>
                <c:pt idx="2">
                  <c:v>7635.4</c:v>
                </c:pt>
                <c:pt idx="3">
                  <c:v>9332</c:v>
                </c:pt>
                <c:pt idx="4">
                  <c:v>9360</c:v>
                </c:pt>
                <c:pt idx="5">
                  <c:v>9518</c:v>
                </c:pt>
                <c:pt idx="6">
                  <c:v>9281</c:v>
                </c:pt>
                <c:pt idx="7">
                  <c:v>9420</c:v>
                </c:pt>
                <c:pt idx="8">
                  <c:v>10042</c:v>
                </c:pt>
                <c:pt idx="9">
                  <c:v>10782</c:v>
                </c:pt>
                <c:pt idx="10">
                  <c:v>11742</c:v>
                </c:pt>
                <c:pt idx="11">
                  <c:v>12286</c:v>
                </c:pt>
                <c:pt idx="12">
                  <c:v>12475</c:v>
                </c:pt>
                <c:pt idx="13">
                  <c:v>12888</c:v>
                </c:pt>
                <c:pt idx="14">
                  <c:v>13456</c:v>
                </c:pt>
                <c:pt idx="15">
                  <c:v>13181</c:v>
                </c:pt>
                <c:pt idx="16">
                  <c:v>12866</c:v>
                </c:pt>
                <c:pt idx="17">
                  <c:v>12824</c:v>
                </c:pt>
                <c:pt idx="18">
                  <c:v>13212</c:v>
                </c:pt>
              </c:numCache>
            </c:numRef>
          </c:val>
          <c:smooth val="0"/>
        </c:ser>
        <c:marker val="1"/>
        <c:axId val="6980256"/>
        <c:axId val="62822305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6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4950"/>
        <c:crossesAt val="1"/>
        <c:crossBetween val="midCat"/>
        <c:dispUnits/>
      </c:valAx>
      <c:catAx>
        <c:axId val="6980256"/>
        <c:scaling>
          <c:orientation val="minMax"/>
        </c:scaling>
        <c:axPos val="b"/>
        <c:delete val="1"/>
        <c:majorTickMark val="out"/>
        <c:minorTickMark val="none"/>
        <c:tickLblPos val="nextTo"/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980256"/>
        <c:crosses val="max"/>
        <c:crossBetween val="midCat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154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Kokkolan valtionosuudet</a:t>
            </a:r>
          </a:p>
        </c:rich>
      </c:tx>
      <c:layout>
        <c:manualLayout>
          <c:xMode val="factor"/>
          <c:yMode val="factor"/>
          <c:x val="-0.004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925"/>
          <c:w val="0.937"/>
          <c:h val="0.84"/>
        </c:manualLayout>
      </c:layout>
      <c:lineChart>
        <c:grouping val="standard"/>
        <c:varyColors val="0"/>
        <c:ser>
          <c:idx val="1"/>
          <c:order val="1"/>
          <c:tx>
            <c:strRef>
              <c:f>Valtionosuudet!$A$21</c:f>
              <c:strCache>
                <c:ptCount val="1"/>
                <c:pt idx="0">
                  <c:v>Valtionosuudet €/as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Valtionosuudet!$B$4:$T$4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Valtionosuudet!$B$33:$T$33</c:f>
              <c:numCache>
                <c:ptCount val="19"/>
                <c:pt idx="0">
                  <c:v>615.5678108491304</c:v>
                </c:pt>
                <c:pt idx="1">
                  <c:v>602.617340511594</c:v>
                </c:pt>
                <c:pt idx="2">
                  <c:v>682.51</c:v>
                </c:pt>
                <c:pt idx="3">
                  <c:v>733</c:v>
                </c:pt>
                <c:pt idx="4">
                  <c:v>701</c:v>
                </c:pt>
                <c:pt idx="5">
                  <c:v>826</c:v>
                </c:pt>
                <c:pt idx="6">
                  <c:v>850</c:v>
                </c:pt>
                <c:pt idx="7">
                  <c:v>923</c:v>
                </c:pt>
                <c:pt idx="8">
                  <c:v>1062</c:v>
                </c:pt>
                <c:pt idx="9">
                  <c:v>1147</c:v>
                </c:pt>
                <c:pt idx="10">
                  <c:v>1259</c:v>
                </c:pt>
                <c:pt idx="11">
                  <c:v>1410</c:v>
                </c:pt>
                <c:pt idx="12">
                  <c:v>1444</c:v>
                </c:pt>
                <c:pt idx="13">
                  <c:v>1465</c:v>
                </c:pt>
                <c:pt idx="14">
                  <c:v>1569</c:v>
                </c:pt>
                <c:pt idx="15">
                  <c:v>1625</c:v>
                </c:pt>
                <c:pt idx="16">
                  <c:v>1637</c:v>
                </c:pt>
                <c:pt idx="17">
                  <c:v>1659</c:v>
                </c:pt>
                <c:pt idx="18">
                  <c:v>1822</c:v>
                </c:pt>
              </c:numCache>
            </c:numRef>
          </c:val>
          <c:smooth val="0"/>
        </c:ser>
        <c:marker val="1"/>
        <c:axId val="28529834"/>
        <c:axId val="55441915"/>
      </c:lineChart>
      <c:lineChart>
        <c:grouping val="standard"/>
        <c:varyColors val="0"/>
        <c:ser>
          <c:idx val="0"/>
          <c:order val="0"/>
          <c:tx>
            <c:strRef>
              <c:f>Valtionosuudet!$A$4</c:f>
              <c:strCache>
                <c:ptCount val="1"/>
                <c:pt idx="0">
                  <c:v>Valtionosuudet 1 000 €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Valtionosuudet!$B$4:$I$4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Valtionosuudet!$B$17:$T$17</c:f>
              <c:numCache>
                <c:ptCount val="19"/>
                <c:pt idx="0">
                  <c:v>21855.18010404105</c:v>
                </c:pt>
                <c:pt idx="1">
                  <c:v>21389.131359816205</c:v>
                </c:pt>
                <c:pt idx="2">
                  <c:v>24255.89</c:v>
                </c:pt>
                <c:pt idx="3">
                  <c:v>26045</c:v>
                </c:pt>
                <c:pt idx="4">
                  <c:v>24938</c:v>
                </c:pt>
                <c:pt idx="5">
                  <c:v>29540</c:v>
                </c:pt>
                <c:pt idx="6">
                  <c:v>30490</c:v>
                </c:pt>
                <c:pt idx="7">
                  <c:v>33461</c:v>
                </c:pt>
                <c:pt idx="8">
                  <c:v>38776</c:v>
                </c:pt>
                <c:pt idx="9">
                  <c:v>42402</c:v>
                </c:pt>
                <c:pt idx="10">
                  <c:v>46922</c:v>
                </c:pt>
                <c:pt idx="11">
                  <c:v>64705</c:v>
                </c:pt>
                <c:pt idx="12">
                  <c:v>66787</c:v>
                </c:pt>
                <c:pt idx="13">
                  <c:v>68263</c:v>
                </c:pt>
                <c:pt idx="14">
                  <c:v>73406</c:v>
                </c:pt>
                <c:pt idx="15">
                  <c:v>76445</c:v>
                </c:pt>
                <c:pt idx="16">
                  <c:v>77387</c:v>
                </c:pt>
                <c:pt idx="17">
                  <c:v>78907</c:v>
                </c:pt>
                <c:pt idx="18">
                  <c:v>86783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€/as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9834"/>
        <c:crossesAt val="1"/>
        <c:crossBetween val="midCat"/>
        <c:dispUnits/>
        <c:majorUnit val="500"/>
        <c:minorUnit val="100"/>
      </c:valAx>
      <c:catAx>
        <c:axId val="29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0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215188"/>
        <c:crosses val="max"/>
        <c:crossBetween val="midCat"/>
        <c:dispUnits/>
        <c:majorUnit val="10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13425"/>
          <c:w val="0.368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T2" sqref="T2"/>
    </sheetView>
  </sheetViews>
  <sheetFormatPr defaultColWidth="9.140625" defaultRowHeight="12.75"/>
  <cols>
    <col min="1" max="1" width="21.00390625" style="0" customWidth="1"/>
    <col min="2" max="20" width="7.28125" style="0" customWidth="1"/>
    <col min="21" max="21" width="10.28125" style="0" bestFit="1" customWidth="1"/>
  </cols>
  <sheetData>
    <row r="1" ht="15">
      <c r="A1" s="3" t="s">
        <v>12</v>
      </c>
    </row>
    <row r="2" spans="1:20" ht="12.75">
      <c r="A2" s="9" t="s">
        <v>17</v>
      </c>
      <c r="S2" s="17"/>
      <c r="T2" s="17"/>
    </row>
    <row r="3" ht="12.75">
      <c r="U3" s="17"/>
    </row>
    <row r="4" spans="1:20" ht="13.5" thickBot="1">
      <c r="A4" s="4" t="s">
        <v>13</v>
      </c>
      <c r="B4" s="20">
        <v>1998</v>
      </c>
      <c r="C4" s="20">
        <v>1999</v>
      </c>
      <c r="D4" s="20">
        <v>2000</v>
      </c>
      <c r="E4" s="20">
        <v>2001</v>
      </c>
      <c r="F4" s="20">
        <v>2002</v>
      </c>
      <c r="G4" s="20">
        <v>2003</v>
      </c>
      <c r="H4" s="20">
        <v>2004</v>
      </c>
      <c r="I4" s="20">
        <v>2005</v>
      </c>
      <c r="J4" s="20">
        <v>2006</v>
      </c>
      <c r="K4" s="20">
        <v>2007</v>
      </c>
      <c r="L4" s="20">
        <v>2008</v>
      </c>
      <c r="M4" s="20">
        <v>2009</v>
      </c>
      <c r="N4" s="20">
        <v>2010</v>
      </c>
      <c r="O4" s="20">
        <v>2011</v>
      </c>
      <c r="P4" s="20">
        <v>2012</v>
      </c>
      <c r="Q4" s="20">
        <v>2013</v>
      </c>
      <c r="R4" s="20">
        <v>2014</v>
      </c>
      <c r="S4" s="20">
        <v>2015</v>
      </c>
      <c r="T4" s="20">
        <v>2016</v>
      </c>
    </row>
    <row r="5" spans="1:20" ht="12.75">
      <c r="A5" s="18" t="s">
        <v>22</v>
      </c>
      <c r="B5" s="21">
        <f>SUM(B6,B14)</f>
        <v>66991.77392851676</v>
      </c>
      <c r="C5" s="21">
        <f>SUM(C6,C14)</f>
        <v>67155.25259303735</v>
      </c>
      <c r="D5" s="21">
        <f>SUM(D6,D14)</f>
        <v>73499.14</v>
      </c>
      <c r="E5" s="21">
        <f>SUM(E6,E14)</f>
        <v>83262</v>
      </c>
      <c r="F5" s="21">
        <v>82938</v>
      </c>
      <c r="G5" s="21">
        <v>89073</v>
      </c>
      <c r="H5" s="21">
        <v>90313</v>
      </c>
      <c r="I5" s="21">
        <v>94317</v>
      </c>
      <c r="J5" s="21">
        <v>102105</v>
      </c>
      <c r="K5" s="21">
        <v>108555</v>
      </c>
      <c r="L5" s="21">
        <v>118132</v>
      </c>
      <c r="M5" s="21">
        <v>125359</v>
      </c>
      <c r="N5" s="21">
        <v>123221</v>
      </c>
      <c r="O5" s="21">
        <v>126444</v>
      </c>
      <c r="P5" s="21">
        <v>132395</v>
      </c>
      <c r="Q5" s="21">
        <v>137159</v>
      </c>
      <c r="R5" s="21">
        <v>137831</v>
      </c>
      <c r="S5" s="21">
        <v>138400</v>
      </c>
      <c r="T5" s="21">
        <v>148150</v>
      </c>
    </row>
    <row r="6" spans="1:21" ht="12.75">
      <c r="A6" s="8" t="s">
        <v>16</v>
      </c>
      <c r="B6" s="22">
        <f aca="true" t="shared" si="0" ref="B6:T6">SUM(B7:B13)</f>
        <v>25907.836380057623</v>
      </c>
      <c r="C6" s="22">
        <f t="shared" si="0"/>
        <v>25826.097047797324</v>
      </c>
      <c r="D6" s="22">
        <f t="shared" si="0"/>
        <v>27859.999999999996</v>
      </c>
      <c r="E6" s="22">
        <f t="shared" si="0"/>
        <v>31533</v>
      </c>
      <c r="F6" s="22">
        <f t="shared" si="0"/>
        <v>32442</v>
      </c>
      <c r="G6" s="22">
        <f t="shared" si="0"/>
        <v>34214</v>
      </c>
      <c r="H6" s="22">
        <f t="shared" si="0"/>
        <v>34705</v>
      </c>
      <c r="I6" s="22">
        <f t="shared" si="0"/>
        <v>35294</v>
      </c>
      <c r="J6" s="22">
        <f t="shared" si="0"/>
        <v>36556</v>
      </c>
      <c r="K6" s="22">
        <f t="shared" si="0"/>
        <v>38090</v>
      </c>
      <c r="L6" s="22">
        <f t="shared" si="0"/>
        <v>40664</v>
      </c>
      <c r="M6" s="22">
        <f t="shared" si="0"/>
        <v>42075</v>
      </c>
      <c r="N6" s="22">
        <f t="shared" si="0"/>
        <v>43959</v>
      </c>
      <c r="O6" s="22">
        <f t="shared" si="0"/>
        <v>45293</v>
      </c>
      <c r="P6" s="22">
        <f t="shared" si="0"/>
        <v>45533</v>
      </c>
      <c r="Q6" s="22">
        <f t="shared" si="0"/>
        <v>47533</v>
      </c>
      <c r="R6" s="22">
        <f t="shared" si="0"/>
        <v>47578</v>
      </c>
      <c r="S6" s="22">
        <f>SUM(S7:S13)</f>
        <v>46669</v>
      </c>
      <c r="T6" s="22">
        <f t="shared" si="0"/>
        <v>48155</v>
      </c>
      <c r="U6" s="2"/>
    </row>
    <row r="7" spans="1:21" ht="12.75">
      <c r="A7" s="1" t="s">
        <v>0</v>
      </c>
      <c r="B7" s="23">
        <v>2364.385870195922</v>
      </c>
      <c r="C7" s="23">
        <v>2174.6698891473375</v>
      </c>
      <c r="D7" s="23">
        <v>2469.17</v>
      </c>
      <c r="E7" s="23">
        <v>2676</v>
      </c>
      <c r="F7" s="23">
        <v>3089</v>
      </c>
      <c r="G7" s="23">
        <v>3030</v>
      </c>
      <c r="H7" s="23">
        <v>3109</v>
      </c>
      <c r="I7" s="23">
        <v>2984</v>
      </c>
      <c r="J7" s="23">
        <v>3456</v>
      </c>
      <c r="K7" s="23">
        <v>3391</v>
      </c>
      <c r="L7" s="23">
        <v>3589</v>
      </c>
      <c r="M7" s="23">
        <v>3672</v>
      </c>
      <c r="N7" s="23">
        <v>3768</v>
      </c>
      <c r="O7" s="23">
        <v>3573</v>
      </c>
      <c r="P7" s="23">
        <v>3806</v>
      </c>
      <c r="Q7" s="23">
        <v>3970</v>
      </c>
      <c r="R7" s="23">
        <v>3855</v>
      </c>
      <c r="S7" s="23">
        <v>3645</v>
      </c>
      <c r="T7" s="23">
        <v>3947</v>
      </c>
      <c r="U7" s="2"/>
    </row>
    <row r="8" spans="1:21" ht="12.75">
      <c r="A8" s="1" t="s">
        <v>3</v>
      </c>
      <c r="B8" s="23">
        <v>4787.637514653373</v>
      </c>
      <c r="C8" s="23">
        <v>5374.277002151123</v>
      </c>
      <c r="D8" s="23">
        <v>5829.06</v>
      </c>
      <c r="E8" s="23">
        <v>7189</v>
      </c>
      <c r="F8" s="23">
        <v>6904</v>
      </c>
      <c r="G8" s="23">
        <v>6477</v>
      </c>
      <c r="H8" s="23">
        <v>6949</v>
      </c>
      <c r="I8" s="23">
        <v>6919</v>
      </c>
      <c r="J8" s="23">
        <v>6872</v>
      </c>
      <c r="K8" s="23">
        <v>7280</v>
      </c>
      <c r="L8" s="23">
        <v>7624</v>
      </c>
      <c r="M8" s="23">
        <v>9004</v>
      </c>
      <c r="N8" s="23">
        <v>9299</v>
      </c>
      <c r="O8" s="23">
        <v>9925</v>
      </c>
      <c r="P8" s="23">
        <v>9195</v>
      </c>
      <c r="Q8" s="23">
        <v>9975</v>
      </c>
      <c r="R8" s="23">
        <v>9445</v>
      </c>
      <c r="S8" s="23">
        <v>9090</v>
      </c>
      <c r="T8" s="23">
        <v>10075</v>
      </c>
      <c r="U8" s="2"/>
    </row>
    <row r="9" spans="1:21" ht="12.75">
      <c r="A9" s="1" t="s">
        <v>6</v>
      </c>
      <c r="B9" s="23">
        <v>1905.905582661843</v>
      </c>
      <c r="C9" s="23">
        <v>1703.7436950551066</v>
      </c>
      <c r="D9" s="23">
        <v>1877.48</v>
      </c>
      <c r="E9" s="23">
        <v>2073</v>
      </c>
      <c r="F9" s="23">
        <v>1980</v>
      </c>
      <c r="G9" s="23">
        <v>2133</v>
      </c>
      <c r="H9" s="23">
        <v>2145</v>
      </c>
      <c r="I9" s="23">
        <v>2222</v>
      </c>
      <c r="J9" s="23">
        <v>2266</v>
      </c>
      <c r="K9" s="23">
        <v>2320</v>
      </c>
      <c r="L9" s="23">
        <v>2531</v>
      </c>
      <c r="M9" s="23">
        <v>2626</v>
      </c>
      <c r="N9" s="23">
        <v>3107</v>
      </c>
      <c r="O9" s="23">
        <v>2986</v>
      </c>
      <c r="P9" s="23">
        <v>3043</v>
      </c>
      <c r="Q9" s="23">
        <v>3066</v>
      </c>
      <c r="R9" s="23">
        <v>3229</v>
      </c>
      <c r="S9" s="23">
        <v>3150</v>
      </c>
      <c r="T9" s="23">
        <v>3099</v>
      </c>
      <c r="U9" s="2"/>
    </row>
    <row r="10" spans="1:21" ht="12.75">
      <c r="A10" s="1" t="s">
        <v>8</v>
      </c>
      <c r="B10" s="23">
        <v>5469.6395564548</v>
      </c>
      <c r="C10" s="23">
        <v>5656.496342753539</v>
      </c>
      <c r="D10" s="23">
        <v>5631.44</v>
      </c>
      <c r="E10" s="23">
        <v>6183</v>
      </c>
      <c r="F10" s="23">
        <v>6422</v>
      </c>
      <c r="G10" s="23">
        <v>7391</v>
      </c>
      <c r="H10" s="23">
        <v>6976</v>
      </c>
      <c r="I10" s="23">
        <v>7177</v>
      </c>
      <c r="J10" s="23">
        <v>7698</v>
      </c>
      <c r="K10" s="23">
        <v>8159</v>
      </c>
      <c r="L10" s="23">
        <v>9275</v>
      </c>
      <c r="M10" s="23">
        <v>9916</v>
      </c>
      <c r="N10" s="23">
        <v>10360</v>
      </c>
      <c r="O10" s="23">
        <v>10633</v>
      </c>
      <c r="P10" s="23">
        <v>10758</v>
      </c>
      <c r="Q10" s="23">
        <v>11108</v>
      </c>
      <c r="R10" s="23">
        <v>11503</v>
      </c>
      <c r="S10" s="23">
        <v>11647</v>
      </c>
      <c r="T10" s="23">
        <v>11016</v>
      </c>
      <c r="U10" s="2"/>
    </row>
    <row r="11" spans="1:21" ht="12.75">
      <c r="A11" s="1" t="s">
        <v>9</v>
      </c>
      <c r="B11" s="23">
        <v>4942.706782850886</v>
      </c>
      <c r="C11" s="23">
        <v>4726.753485274306</v>
      </c>
      <c r="D11" s="23">
        <v>5131.08</v>
      </c>
      <c r="E11" s="23">
        <v>5894</v>
      </c>
      <c r="F11" s="23">
        <v>6398</v>
      </c>
      <c r="G11" s="23">
        <v>7198</v>
      </c>
      <c r="H11" s="23">
        <v>7447</v>
      </c>
      <c r="I11" s="23">
        <v>7301</v>
      </c>
      <c r="J11" s="23">
        <v>7431</v>
      </c>
      <c r="K11" s="23">
        <v>7814</v>
      </c>
      <c r="L11" s="23">
        <v>8185</v>
      </c>
      <c r="M11" s="23">
        <v>8967</v>
      </c>
      <c r="N11" s="23">
        <v>8751</v>
      </c>
      <c r="O11" s="23">
        <v>8801</v>
      </c>
      <c r="P11" s="23">
        <v>9579</v>
      </c>
      <c r="Q11" s="23">
        <v>9389</v>
      </c>
      <c r="R11" s="23">
        <v>9337</v>
      </c>
      <c r="S11" s="23">
        <v>9516</v>
      </c>
      <c r="T11" s="23">
        <v>10094</v>
      </c>
      <c r="U11" s="2"/>
    </row>
    <row r="12" spans="1:21" ht="12.75">
      <c r="A12" s="1" t="s">
        <v>10</v>
      </c>
      <c r="B12" s="23">
        <v>1319.9388468699385</v>
      </c>
      <c r="C12" s="23">
        <v>1345.6715996185496</v>
      </c>
      <c r="D12" s="23">
        <v>1471.64</v>
      </c>
      <c r="E12" s="23">
        <v>1707</v>
      </c>
      <c r="F12" s="23">
        <v>1741</v>
      </c>
      <c r="G12" s="23">
        <v>1842</v>
      </c>
      <c r="H12" s="23">
        <v>1737</v>
      </c>
      <c r="I12" s="23">
        <v>1904</v>
      </c>
      <c r="J12" s="23">
        <v>2080</v>
      </c>
      <c r="K12" s="23">
        <v>2093</v>
      </c>
      <c r="L12" s="23">
        <v>2061</v>
      </c>
      <c r="M12" s="23"/>
      <c r="N12" s="23"/>
      <c r="O12" s="23"/>
      <c r="P12" s="23"/>
      <c r="Q12" s="23"/>
      <c r="R12" s="23"/>
      <c r="S12" s="23"/>
      <c r="T12" s="23"/>
      <c r="U12" s="2"/>
    </row>
    <row r="13" spans="1:21" ht="12.75">
      <c r="A13" s="10" t="s">
        <v>11</v>
      </c>
      <c r="B13" s="24">
        <v>5117.622226370858</v>
      </c>
      <c r="C13" s="24">
        <v>4844.485033797364</v>
      </c>
      <c r="D13" s="24">
        <v>5450.13</v>
      </c>
      <c r="E13" s="24">
        <v>5811</v>
      </c>
      <c r="F13" s="24">
        <v>5908</v>
      </c>
      <c r="G13" s="24">
        <v>6143</v>
      </c>
      <c r="H13" s="24">
        <v>6342</v>
      </c>
      <c r="I13" s="24">
        <v>6787</v>
      </c>
      <c r="J13" s="24">
        <v>6753</v>
      </c>
      <c r="K13" s="24">
        <v>7033</v>
      </c>
      <c r="L13" s="24">
        <v>7399</v>
      </c>
      <c r="M13" s="24">
        <v>7890</v>
      </c>
      <c r="N13" s="24">
        <v>8674</v>
      </c>
      <c r="O13" s="24">
        <v>9375</v>
      </c>
      <c r="P13" s="24">
        <v>9152</v>
      </c>
      <c r="Q13" s="24">
        <v>10025</v>
      </c>
      <c r="R13" s="24">
        <v>10209</v>
      </c>
      <c r="S13" s="24">
        <v>9621</v>
      </c>
      <c r="T13" s="24">
        <v>9924</v>
      </c>
      <c r="U13" s="2"/>
    </row>
    <row r="14" spans="1:20" ht="12.75">
      <c r="A14" s="6" t="s">
        <v>15</v>
      </c>
      <c r="B14" s="22">
        <f>SUM(B15:B19)</f>
        <v>41083.937548459144</v>
      </c>
      <c r="C14" s="22">
        <f aca="true" t="shared" si="1" ref="C14:T14">SUM(C15:C19)</f>
        <v>41329.15554524003</v>
      </c>
      <c r="D14" s="22">
        <f t="shared" si="1"/>
        <v>45639.14</v>
      </c>
      <c r="E14" s="22">
        <f t="shared" si="1"/>
        <v>51729</v>
      </c>
      <c r="F14" s="22">
        <f t="shared" si="1"/>
        <v>50496</v>
      </c>
      <c r="G14" s="22">
        <f t="shared" si="1"/>
        <v>54859</v>
      </c>
      <c r="H14" s="22">
        <f t="shared" si="1"/>
        <v>55608</v>
      </c>
      <c r="I14" s="22">
        <f t="shared" si="1"/>
        <v>59023</v>
      </c>
      <c r="J14" s="22">
        <f t="shared" si="1"/>
        <v>65549</v>
      </c>
      <c r="K14" s="22">
        <f t="shared" si="1"/>
        <v>70465</v>
      </c>
      <c r="L14" s="22">
        <f t="shared" si="1"/>
        <v>77468</v>
      </c>
      <c r="M14" s="22">
        <f t="shared" si="1"/>
        <v>83284</v>
      </c>
      <c r="N14" s="22">
        <f t="shared" si="1"/>
        <v>79262</v>
      </c>
      <c r="O14" s="22">
        <f t="shared" si="1"/>
        <v>81151</v>
      </c>
      <c r="P14" s="22">
        <f t="shared" si="1"/>
        <v>86862</v>
      </c>
      <c r="Q14" s="22">
        <f t="shared" si="1"/>
        <v>89626</v>
      </c>
      <c r="R14" s="22">
        <f t="shared" si="1"/>
        <v>90253</v>
      </c>
      <c r="S14" s="22">
        <f>SUM(S15:S19)</f>
        <v>91731</v>
      </c>
      <c r="T14" s="22">
        <f t="shared" si="1"/>
        <v>99995</v>
      </c>
    </row>
    <row r="15" spans="1:21" ht="12.75">
      <c r="A15" s="1" t="s">
        <v>1</v>
      </c>
      <c r="B15" s="23">
        <v>4184.01104658301</v>
      </c>
      <c r="C15" s="23">
        <v>4117.0722518513285</v>
      </c>
      <c r="D15" s="23">
        <v>4475.82</v>
      </c>
      <c r="E15" s="23">
        <v>5022</v>
      </c>
      <c r="F15" s="23">
        <v>4652</v>
      </c>
      <c r="G15" s="23">
        <v>4517</v>
      </c>
      <c r="H15" s="23">
        <v>4510</v>
      </c>
      <c r="I15" s="23">
        <v>4883</v>
      </c>
      <c r="J15" s="23">
        <v>5096</v>
      </c>
      <c r="K15" s="23">
        <v>5082</v>
      </c>
      <c r="L15" s="23">
        <v>5539</v>
      </c>
      <c r="M15" s="23">
        <v>6293</v>
      </c>
      <c r="N15" s="23"/>
      <c r="O15" s="23"/>
      <c r="P15" s="23"/>
      <c r="Q15" s="23"/>
      <c r="R15" s="23"/>
      <c r="S15" s="23"/>
      <c r="T15" s="23"/>
      <c r="U15" s="2"/>
    </row>
    <row r="16" spans="1:21" ht="12.75">
      <c r="A16" s="1" t="s">
        <v>2</v>
      </c>
      <c r="B16" s="23">
        <v>7293.1330551505025</v>
      </c>
      <c r="C16" s="23">
        <v>7253.6088924320475</v>
      </c>
      <c r="D16" s="23">
        <v>7635.4</v>
      </c>
      <c r="E16" s="23">
        <v>9332</v>
      </c>
      <c r="F16" s="23">
        <v>9360</v>
      </c>
      <c r="G16" s="23">
        <v>9518</v>
      </c>
      <c r="H16" s="23">
        <v>9281</v>
      </c>
      <c r="I16" s="23">
        <v>9420</v>
      </c>
      <c r="J16" s="23">
        <v>10042</v>
      </c>
      <c r="K16" s="23">
        <v>10782</v>
      </c>
      <c r="L16" s="23">
        <v>11742</v>
      </c>
      <c r="M16" s="23">
        <v>12286</v>
      </c>
      <c r="N16" s="23">
        <v>12475</v>
      </c>
      <c r="O16" s="23">
        <v>12888</v>
      </c>
      <c r="P16" s="23">
        <v>13456</v>
      </c>
      <c r="Q16" s="23">
        <v>13181</v>
      </c>
      <c r="R16" s="23">
        <v>12866</v>
      </c>
      <c r="S16" s="23">
        <v>12824</v>
      </c>
      <c r="T16" s="23">
        <v>13212</v>
      </c>
      <c r="U16" s="19"/>
    </row>
    <row r="17" spans="1:21" ht="12.75">
      <c r="A17" s="1" t="s">
        <v>4</v>
      </c>
      <c r="B17" s="23">
        <v>21855.18010404105</v>
      </c>
      <c r="C17" s="23">
        <v>21389.131359816205</v>
      </c>
      <c r="D17" s="23">
        <v>24255.89</v>
      </c>
      <c r="E17" s="23">
        <v>26045</v>
      </c>
      <c r="F17" s="23">
        <v>24938</v>
      </c>
      <c r="G17" s="23">
        <v>29540</v>
      </c>
      <c r="H17" s="23">
        <v>30490</v>
      </c>
      <c r="I17" s="23">
        <v>33461</v>
      </c>
      <c r="J17" s="23">
        <v>38776</v>
      </c>
      <c r="K17" s="23">
        <v>42402</v>
      </c>
      <c r="L17" s="23">
        <v>46922</v>
      </c>
      <c r="M17" s="23">
        <v>64705</v>
      </c>
      <c r="N17" s="23">
        <v>66787</v>
      </c>
      <c r="O17" s="23">
        <v>68263</v>
      </c>
      <c r="P17" s="23">
        <v>73406</v>
      </c>
      <c r="Q17" s="23">
        <v>76445</v>
      </c>
      <c r="R17" s="23">
        <v>77387</v>
      </c>
      <c r="S17" s="23">
        <v>78907</v>
      </c>
      <c r="T17" s="23">
        <v>86783</v>
      </c>
      <c r="U17" s="2"/>
    </row>
    <row r="18" spans="1:21" ht="12.75">
      <c r="A18" s="1" t="s">
        <v>5</v>
      </c>
      <c r="B18" s="23">
        <v>4917.478593881659</v>
      </c>
      <c r="C18" s="23">
        <v>5531.028149613252</v>
      </c>
      <c r="D18" s="23">
        <v>5738.57</v>
      </c>
      <c r="E18" s="23">
        <v>7067</v>
      </c>
      <c r="F18" s="23">
        <v>7208</v>
      </c>
      <c r="G18" s="23">
        <v>6863</v>
      </c>
      <c r="H18" s="23">
        <v>6660</v>
      </c>
      <c r="I18" s="23">
        <v>6740</v>
      </c>
      <c r="J18" s="23">
        <v>6821</v>
      </c>
      <c r="K18" s="23">
        <v>7209</v>
      </c>
      <c r="L18" s="23">
        <v>7863</v>
      </c>
      <c r="M18" s="23"/>
      <c r="N18" s="23"/>
      <c r="O18" s="23"/>
      <c r="P18" s="23"/>
      <c r="Q18" s="23"/>
      <c r="R18" s="23"/>
      <c r="S18" s="23"/>
      <c r="T18" s="23"/>
      <c r="U18" s="2"/>
    </row>
    <row r="19" spans="1:21" ht="12.75">
      <c r="A19" s="10" t="s">
        <v>7</v>
      </c>
      <c r="B19" s="24">
        <v>2834.1347488029223</v>
      </c>
      <c r="C19" s="24">
        <v>3038.314891527197</v>
      </c>
      <c r="D19" s="24">
        <v>3533.46</v>
      </c>
      <c r="E19" s="24">
        <v>4263</v>
      </c>
      <c r="F19" s="24">
        <v>4338</v>
      </c>
      <c r="G19" s="24">
        <v>4421</v>
      </c>
      <c r="H19" s="24">
        <v>4667</v>
      </c>
      <c r="I19" s="24">
        <v>4519</v>
      </c>
      <c r="J19" s="24">
        <v>4814</v>
      </c>
      <c r="K19" s="24">
        <v>4990</v>
      </c>
      <c r="L19" s="24">
        <v>5402</v>
      </c>
      <c r="M19" s="24"/>
      <c r="N19" s="24"/>
      <c r="O19" s="24"/>
      <c r="P19" s="24"/>
      <c r="Q19" s="24"/>
      <c r="R19" s="24"/>
      <c r="S19" s="24"/>
      <c r="T19" s="24"/>
      <c r="U19" s="2"/>
    </row>
    <row r="20" spans="1:21" ht="12.75">
      <c r="A20" s="1"/>
      <c r="B20" s="25"/>
      <c r="C20" s="25"/>
      <c r="D20" s="26"/>
      <c r="E20" s="26"/>
      <c r="F20" s="26"/>
      <c r="G20" s="26"/>
      <c r="H20" s="2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"/>
    </row>
    <row r="21" spans="1:21" ht="13.5" thickBot="1">
      <c r="A21" s="5" t="s">
        <v>14</v>
      </c>
      <c r="B21" s="20">
        <v>1998</v>
      </c>
      <c r="C21" s="20">
        <v>1999</v>
      </c>
      <c r="D21" s="20">
        <v>2000</v>
      </c>
      <c r="E21" s="20">
        <v>2001</v>
      </c>
      <c r="F21" s="20">
        <v>2002</v>
      </c>
      <c r="G21" s="20">
        <v>2003</v>
      </c>
      <c r="H21" s="20">
        <v>2004</v>
      </c>
      <c r="I21" s="20">
        <v>2005</v>
      </c>
      <c r="J21" s="20">
        <v>2006</v>
      </c>
      <c r="K21" s="20">
        <v>2007</v>
      </c>
      <c r="L21" s="20">
        <v>2008</v>
      </c>
      <c r="M21" s="20">
        <v>2009</v>
      </c>
      <c r="N21" s="20">
        <v>2010</v>
      </c>
      <c r="O21" s="20">
        <v>2011</v>
      </c>
      <c r="P21" s="20">
        <v>2012</v>
      </c>
      <c r="Q21" s="20">
        <v>2013</v>
      </c>
      <c r="R21" s="20">
        <v>2014</v>
      </c>
      <c r="S21" s="20">
        <v>2015</v>
      </c>
      <c r="T21" s="20">
        <v>2016</v>
      </c>
      <c r="U21" s="2"/>
    </row>
    <row r="22" spans="1:21" ht="12.75">
      <c r="A22" s="8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"/>
    </row>
    <row r="23" spans="1:21" ht="12.75">
      <c r="A23" s="1" t="s">
        <v>0</v>
      </c>
      <c r="B23" s="25">
        <v>1485.0993906551423</v>
      </c>
      <c r="C23" s="25">
        <v>1357.4447544708555</v>
      </c>
      <c r="D23" s="26">
        <v>1596.1</v>
      </c>
      <c r="E23" s="26">
        <v>1742</v>
      </c>
      <c r="F23" s="26">
        <v>2061</v>
      </c>
      <c r="G23" s="26">
        <v>2023</v>
      </c>
      <c r="H23" s="26">
        <v>2135</v>
      </c>
      <c r="I23" s="26">
        <v>2071</v>
      </c>
      <c r="J23" s="26">
        <v>2460</v>
      </c>
      <c r="K23" s="26">
        <v>2459</v>
      </c>
      <c r="L23" s="26">
        <v>2657</v>
      </c>
      <c r="M23" s="26">
        <v>2778</v>
      </c>
      <c r="N23" s="26">
        <v>2923</v>
      </c>
      <c r="O23" s="26">
        <v>2802</v>
      </c>
      <c r="P23" s="26">
        <v>3050</v>
      </c>
      <c r="Q23" s="26">
        <v>3230</v>
      </c>
      <c r="R23" s="26">
        <v>3155</v>
      </c>
      <c r="S23" s="26">
        <v>2976</v>
      </c>
      <c r="T23" s="26">
        <v>3217</v>
      </c>
      <c r="U23" s="2"/>
    </row>
    <row r="24" spans="1:21" ht="12.75">
      <c r="A24" s="1" t="s">
        <v>3</v>
      </c>
      <c r="B24" s="25">
        <v>1062.1067556044422</v>
      </c>
      <c r="C24" s="25">
        <v>1211.2894463758025</v>
      </c>
      <c r="D24" s="26">
        <v>1320.58</v>
      </c>
      <c r="E24" s="26">
        <v>1620</v>
      </c>
      <c r="F24" s="26">
        <v>1558</v>
      </c>
      <c r="G24" s="26">
        <v>1461</v>
      </c>
      <c r="H24" s="26">
        <v>1582</v>
      </c>
      <c r="I24" s="26">
        <v>1591</v>
      </c>
      <c r="J24" s="26">
        <v>1586</v>
      </c>
      <c r="K24" s="26">
        <v>1694</v>
      </c>
      <c r="L24" s="26">
        <v>1768</v>
      </c>
      <c r="M24" s="26">
        <v>2095</v>
      </c>
      <c r="N24" s="26">
        <v>2162</v>
      </c>
      <c r="O24" s="26">
        <v>2319</v>
      </c>
      <c r="P24" s="26">
        <v>2145</v>
      </c>
      <c r="Q24" s="26">
        <v>2326</v>
      </c>
      <c r="R24" s="26">
        <v>2205</v>
      </c>
      <c r="S24" s="26">
        <v>2111</v>
      </c>
      <c r="T24" s="26">
        <v>2309</v>
      </c>
      <c r="U24" s="2"/>
    </row>
    <row r="25" spans="1:21" ht="12.75">
      <c r="A25" s="1" t="s">
        <v>6</v>
      </c>
      <c r="B25" s="25">
        <v>1792.8832960797076</v>
      </c>
      <c r="C25" s="25">
        <v>1654.128256748961</v>
      </c>
      <c r="D25" s="26">
        <v>1805.27</v>
      </c>
      <c r="E25" s="26">
        <v>2068</v>
      </c>
      <c r="F25" s="26">
        <v>2016</v>
      </c>
      <c r="G25" s="26">
        <v>2192</v>
      </c>
      <c r="H25" s="26">
        <v>2244</v>
      </c>
      <c r="I25" s="26">
        <v>2327</v>
      </c>
      <c r="J25" s="26">
        <v>2406</v>
      </c>
      <c r="K25" s="26">
        <v>2566</v>
      </c>
      <c r="L25" s="26">
        <v>2873</v>
      </c>
      <c r="M25" s="26">
        <v>3053</v>
      </c>
      <c r="N25" s="26">
        <v>3642</v>
      </c>
      <c r="O25" s="26">
        <v>3525</v>
      </c>
      <c r="P25" s="26">
        <v>3644</v>
      </c>
      <c r="Q25" s="26">
        <v>3748</v>
      </c>
      <c r="R25" s="26">
        <v>3952</v>
      </c>
      <c r="S25" s="26">
        <v>3947</v>
      </c>
      <c r="T25" s="26">
        <v>3822</v>
      </c>
      <c r="U25" s="2"/>
    </row>
    <row r="26" spans="1:21" ht="12.75">
      <c r="A26" s="1" t="s">
        <v>8</v>
      </c>
      <c r="B26" s="25">
        <v>1667.0787270864973</v>
      </c>
      <c r="C26" s="25">
        <v>1751.1726903172528</v>
      </c>
      <c r="D26" s="26">
        <v>1784.92</v>
      </c>
      <c r="E26" s="26">
        <v>1994</v>
      </c>
      <c r="F26" s="26">
        <v>2092</v>
      </c>
      <c r="G26" s="26">
        <v>2433</v>
      </c>
      <c r="H26" s="26">
        <v>2321</v>
      </c>
      <c r="I26" s="26">
        <v>2358</v>
      </c>
      <c r="J26" s="26">
        <v>2563</v>
      </c>
      <c r="K26" s="26">
        <v>2704</v>
      </c>
      <c r="L26" s="26">
        <v>3071</v>
      </c>
      <c r="M26" s="26">
        <v>3322</v>
      </c>
      <c r="N26" s="26">
        <v>3531</v>
      </c>
      <c r="O26" s="26">
        <v>3654</v>
      </c>
      <c r="P26" s="26">
        <v>3680</v>
      </c>
      <c r="Q26" s="26">
        <v>3800</v>
      </c>
      <c r="R26" s="26">
        <v>3976</v>
      </c>
      <c r="S26" s="26">
        <v>3974</v>
      </c>
      <c r="T26" s="26">
        <v>4032</v>
      </c>
      <c r="U26" s="2"/>
    </row>
    <row r="27" spans="1:21" ht="12.75">
      <c r="A27" s="1" t="s">
        <v>9</v>
      </c>
      <c r="B27" s="25">
        <v>1265.445958696409</v>
      </c>
      <c r="C27" s="25">
        <v>1230.6310579188762</v>
      </c>
      <c r="D27" s="26">
        <v>1351.35</v>
      </c>
      <c r="E27" s="26">
        <v>1574</v>
      </c>
      <c r="F27" s="26">
        <v>1740</v>
      </c>
      <c r="G27" s="26">
        <v>1967</v>
      </c>
      <c r="H27" s="26">
        <v>2032</v>
      </c>
      <c r="I27" s="26">
        <v>1989</v>
      </c>
      <c r="J27" s="26">
        <v>2040</v>
      </c>
      <c r="K27" s="26">
        <v>2177</v>
      </c>
      <c r="L27" s="26">
        <v>2315</v>
      </c>
      <c r="M27" s="26">
        <v>2569</v>
      </c>
      <c r="N27" s="26">
        <v>2515</v>
      </c>
      <c r="O27" s="26">
        <v>2525</v>
      </c>
      <c r="P27" s="26">
        <v>2796</v>
      </c>
      <c r="Q27" s="26">
        <v>2777</v>
      </c>
      <c r="R27" s="26">
        <v>2784</v>
      </c>
      <c r="S27" s="26">
        <v>2874</v>
      </c>
      <c r="T27" s="26">
        <v>3065</v>
      </c>
      <c r="U27" s="2"/>
    </row>
    <row r="28" spans="1:21" ht="12.75">
      <c r="A28" s="1" t="s">
        <v>10</v>
      </c>
      <c r="B28" s="25">
        <v>1170.0834043927323</v>
      </c>
      <c r="C28" s="25">
        <v>1221.0443461105701</v>
      </c>
      <c r="D28" s="26">
        <v>1343.97</v>
      </c>
      <c r="E28" s="26">
        <v>1630</v>
      </c>
      <c r="F28" s="26">
        <v>1661</v>
      </c>
      <c r="G28" s="26">
        <v>1776</v>
      </c>
      <c r="H28" s="26">
        <v>1711</v>
      </c>
      <c r="I28" s="26">
        <v>1914</v>
      </c>
      <c r="J28" s="26">
        <v>2070</v>
      </c>
      <c r="K28" s="26">
        <v>2074</v>
      </c>
      <c r="L28" s="26">
        <v>2057</v>
      </c>
      <c r="M28" s="26"/>
      <c r="N28" s="26"/>
      <c r="O28" s="26"/>
      <c r="P28" s="26"/>
      <c r="Q28" s="26"/>
      <c r="R28" s="26"/>
      <c r="S28" s="26"/>
      <c r="T28" s="26"/>
      <c r="U28" s="2"/>
    </row>
    <row r="29" spans="1:21" ht="12.75">
      <c r="A29" s="10" t="s">
        <v>11</v>
      </c>
      <c r="B29" s="24">
        <v>1304.8019334884025</v>
      </c>
      <c r="C29" s="24">
        <v>1257.3729382262566</v>
      </c>
      <c r="D29" s="28">
        <v>1430.1</v>
      </c>
      <c r="E29" s="28">
        <v>1548</v>
      </c>
      <c r="F29" s="28">
        <v>1598</v>
      </c>
      <c r="G29" s="28">
        <v>1665</v>
      </c>
      <c r="H29" s="28">
        <v>1744</v>
      </c>
      <c r="I29" s="28">
        <v>1889</v>
      </c>
      <c r="J29" s="28">
        <v>1908</v>
      </c>
      <c r="K29" s="28">
        <v>1999</v>
      </c>
      <c r="L29" s="28">
        <v>2113</v>
      </c>
      <c r="M29" s="28">
        <v>2266</v>
      </c>
      <c r="N29" s="28">
        <v>2503</v>
      </c>
      <c r="O29" s="28">
        <v>2753</v>
      </c>
      <c r="P29" s="28">
        <v>2706</v>
      </c>
      <c r="Q29" s="28">
        <v>3009</v>
      </c>
      <c r="R29" s="28">
        <v>3055</v>
      </c>
      <c r="S29" s="28">
        <v>2914</v>
      </c>
      <c r="T29" s="28">
        <v>3033</v>
      </c>
      <c r="U29" s="2"/>
    </row>
    <row r="30" spans="1:21" ht="12.75">
      <c r="A30" s="7" t="s">
        <v>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"/>
    </row>
    <row r="31" spans="1:21" ht="12.75">
      <c r="A31" s="1" t="s">
        <v>1</v>
      </c>
      <c r="B31" s="25">
        <v>1259.895757123179</v>
      </c>
      <c r="C31" s="25">
        <v>1247.2816626385659</v>
      </c>
      <c r="D31" s="26">
        <v>1381.43</v>
      </c>
      <c r="E31" s="26">
        <v>1581</v>
      </c>
      <c r="F31" s="26">
        <v>1464</v>
      </c>
      <c r="G31" s="26">
        <v>1437</v>
      </c>
      <c r="H31" s="26">
        <v>1449</v>
      </c>
      <c r="I31" s="26">
        <v>1583</v>
      </c>
      <c r="J31" s="26">
        <v>1676</v>
      </c>
      <c r="K31" s="26">
        <v>1658</v>
      </c>
      <c r="L31" s="26">
        <v>1823</v>
      </c>
      <c r="M31" s="26">
        <v>2082</v>
      </c>
      <c r="N31" s="26"/>
      <c r="O31" s="26"/>
      <c r="P31" s="26"/>
      <c r="Q31" s="26"/>
      <c r="R31" s="26"/>
      <c r="S31" s="26"/>
      <c r="T31" s="26"/>
      <c r="U31" s="2"/>
    </row>
    <row r="32" spans="1:21" ht="12.75">
      <c r="A32" s="1" t="s">
        <v>2</v>
      </c>
      <c r="B32" s="25">
        <v>1169.9152164662707</v>
      </c>
      <c r="C32" s="25">
        <v>1174.624478407193</v>
      </c>
      <c r="D32" s="26">
        <v>1250.47</v>
      </c>
      <c r="E32" s="26">
        <v>1543</v>
      </c>
      <c r="F32" s="26">
        <v>1548</v>
      </c>
      <c r="G32" s="26">
        <v>1591</v>
      </c>
      <c r="H32" s="26">
        <v>1557</v>
      </c>
      <c r="I32" s="26">
        <v>1588</v>
      </c>
      <c r="J32" s="26">
        <v>1704</v>
      </c>
      <c r="K32" s="26">
        <v>1845</v>
      </c>
      <c r="L32" s="26">
        <v>2044</v>
      </c>
      <c r="M32" s="26">
        <v>2120</v>
      </c>
      <c r="N32" s="26">
        <v>2174</v>
      </c>
      <c r="O32" s="26">
        <v>2262</v>
      </c>
      <c r="P32" s="26">
        <v>2346</v>
      </c>
      <c r="Q32" s="26">
        <v>2323</v>
      </c>
      <c r="R32" s="26">
        <v>2280</v>
      </c>
      <c r="S32" s="26">
        <v>2294</v>
      </c>
      <c r="T32" s="26">
        <v>2369</v>
      </c>
      <c r="U32" s="2"/>
    </row>
    <row r="33" spans="1:21" ht="12.75">
      <c r="A33" s="1" t="s">
        <v>4</v>
      </c>
      <c r="B33" s="25">
        <v>615.5678108491304</v>
      </c>
      <c r="C33" s="25">
        <v>602.617340511594</v>
      </c>
      <c r="D33" s="26">
        <v>682.51</v>
      </c>
      <c r="E33" s="26">
        <v>733</v>
      </c>
      <c r="F33" s="26">
        <v>701</v>
      </c>
      <c r="G33" s="26">
        <v>826</v>
      </c>
      <c r="H33" s="26">
        <v>850</v>
      </c>
      <c r="I33" s="26">
        <v>923</v>
      </c>
      <c r="J33" s="26">
        <v>1062</v>
      </c>
      <c r="K33" s="26">
        <v>1147</v>
      </c>
      <c r="L33" s="26">
        <v>1259</v>
      </c>
      <c r="M33" s="26">
        <v>1410</v>
      </c>
      <c r="N33" s="26">
        <v>1444</v>
      </c>
      <c r="O33" s="26">
        <v>1465</v>
      </c>
      <c r="P33" s="26">
        <v>1569</v>
      </c>
      <c r="Q33" s="26">
        <v>1625</v>
      </c>
      <c r="R33" s="26">
        <v>1637</v>
      </c>
      <c r="S33" s="26">
        <v>1659</v>
      </c>
      <c r="T33" s="26">
        <v>1822</v>
      </c>
      <c r="U33" s="2"/>
    </row>
    <row r="34" spans="1:21" ht="12.75">
      <c r="A34" s="1" t="s">
        <v>5</v>
      </c>
      <c r="B34" s="25">
        <v>1070.3479640010562</v>
      </c>
      <c r="C34" s="25">
        <v>1205.234681023188</v>
      </c>
      <c r="D34" s="26">
        <v>1248.06</v>
      </c>
      <c r="E34" s="26">
        <v>1554</v>
      </c>
      <c r="F34" s="26">
        <v>1593</v>
      </c>
      <c r="G34" s="26">
        <v>1534</v>
      </c>
      <c r="H34" s="26">
        <v>1477</v>
      </c>
      <c r="I34" s="26">
        <v>1503</v>
      </c>
      <c r="J34" s="26">
        <v>1509</v>
      </c>
      <c r="K34" s="26">
        <v>1583</v>
      </c>
      <c r="L34" s="26">
        <v>1712</v>
      </c>
      <c r="M34" s="26"/>
      <c r="N34" s="26"/>
      <c r="O34" s="26"/>
      <c r="P34" s="26"/>
      <c r="Q34" s="26"/>
      <c r="R34" s="26"/>
      <c r="S34" s="26"/>
      <c r="T34" s="26"/>
      <c r="U34" s="2"/>
    </row>
    <row r="35" spans="1:21" ht="13.5" thickBot="1">
      <c r="A35" s="12" t="s">
        <v>7</v>
      </c>
      <c r="B35" s="30">
        <v>932.6020522290787</v>
      </c>
      <c r="C35" s="30">
        <v>1014.8459482687575</v>
      </c>
      <c r="D35" s="31">
        <v>1197.78</v>
      </c>
      <c r="E35" s="31">
        <v>1471</v>
      </c>
      <c r="F35" s="31">
        <v>1478</v>
      </c>
      <c r="G35" s="31">
        <v>1524</v>
      </c>
      <c r="H35" s="31">
        <v>1619</v>
      </c>
      <c r="I35" s="31">
        <v>1568</v>
      </c>
      <c r="J35" s="31">
        <v>1700</v>
      </c>
      <c r="K35" s="31">
        <v>1770</v>
      </c>
      <c r="L35" s="31">
        <v>1936</v>
      </c>
      <c r="M35" s="31"/>
      <c r="N35" s="31"/>
      <c r="O35" s="31"/>
      <c r="P35" s="31"/>
      <c r="Q35" s="31"/>
      <c r="R35" s="31"/>
      <c r="S35" s="31"/>
      <c r="T35" s="31"/>
      <c r="U35" s="2"/>
    </row>
    <row r="36" spans="1:20" ht="12.75">
      <c r="A36" s="9" t="s">
        <v>18</v>
      </c>
      <c r="B36" s="17"/>
      <c r="C36" s="17"/>
      <c r="D36" s="17"/>
      <c r="E36" s="17"/>
      <c r="F36" s="26">
        <v>748</v>
      </c>
      <c r="G36" s="26">
        <v>822</v>
      </c>
      <c r="H36" s="26">
        <v>904</v>
      </c>
      <c r="I36" s="26">
        <v>964</v>
      </c>
      <c r="J36" s="26">
        <v>1042</v>
      </c>
      <c r="K36" s="26">
        <v>1086</v>
      </c>
      <c r="L36" s="26">
        <v>1206</v>
      </c>
      <c r="M36" s="26">
        <v>1292</v>
      </c>
      <c r="N36" s="26">
        <v>1383</v>
      </c>
      <c r="O36" s="26">
        <v>1418</v>
      </c>
      <c r="P36" s="26">
        <v>1487</v>
      </c>
      <c r="Q36" s="26">
        <v>1520</v>
      </c>
      <c r="R36" s="26">
        <v>1498</v>
      </c>
      <c r="S36" s="26">
        <v>1500</v>
      </c>
      <c r="T36" s="26">
        <v>1604</v>
      </c>
    </row>
    <row r="37" spans="1:20" ht="12.75">
      <c r="A37" s="9" t="s">
        <v>19</v>
      </c>
      <c r="B37" s="17"/>
      <c r="C37" s="17"/>
      <c r="D37" s="17"/>
      <c r="E37" s="17"/>
      <c r="F37" s="26">
        <v>928</v>
      </c>
      <c r="G37" s="26">
        <v>999</v>
      </c>
      <c r="H37" s="26">
        <v>1048</v>
      </c>
      <c r="I37" s="26">
        <v>1089</v>
      </c>
      <c r="J37" s="26">
        <v>1188</v>
      </c>
      <c r="K37" s="26">
        <v>1253</v>
      </c>
      <c r="L37" s="26">
        <v>1398</v>
      </c>
      <c r="M37" s="26">
        <v>1520</v>
      </c>
      <c r="N37" s="26">
        <v>1619</v>
      </c>
      <c r="O37" s="26">
        <v>1634</v>
      </c>
      <c r="P37" s="26">
        <v>1723</v>
      </c>
      <c r="Q37" s="26">
        <v>1803</v>
      </c>
      <c r="R37" s="26">
        <v>1808</v>
      </c>
      <c r="S37" s="26">
        <v>1836</v>
      </c>
      <c r="T37" s="26">
        <v>1963</v>
      </c>
    </row>
    <row r="38" spans="1:20" ht="12.75">
      <c r="A38" s="9" t="s">
        <v>20</v>
      </c>
      <c r="B38" s="17"/>
      <c r="C38" s="17"/>
      <c r="D38" s="17"/>
      <c r="E38" s="17"/>
      <c r="F38" s="26">
        <v>1322</v>
      </c>
      <c r="G38" s="26">
        <v>1398</v>
      </c>
      <c r="H38" s="26">
        <v>1470</v>
      </c>
      <c r="I38" s="26">
        <v>1509</v>
      </c>
      <c r="J38" s="26">
        <v>1575</v>
      </c>
      <c r="K38" s="26">
        <v>1632</v>
      </c>
      <c r="L38" s="26">
        <v>1808</v>
      </c>
      <c r="M38" s="26">
        <v>2006</v>
      </c>
      <c r="N38" s="26">
        <v>2102</v>
      </c>
      <c r="O38" s="26">
        <v>1996</v>
      </c>
      <c r="P38" s="26">
        <v>2209</v>
      </c>
      <c r="Q38" s="26">
        <v>2223</v>
      </c>
      <c r="R38" s="26">
        <v>2290</v>
      </c>
      <c r="S38" s="26">
        <v>2340</v>
      </c>
      <c r="T38" s="26">
        <v>2508</v>
      </c>
    </row>
    <row r="39" spans="1:20" ht="12.75">
      <c r="A39" s="9" t="s">
        <v>21</v>
      </c>
      <c r="B39" s="17"/>
      <c r="C39" s="17"/>
      <c r="D39" s="17"/>
      <c r="E39" s="17"/>
      <c r="F39" s="26">
        <v>1148</v>
      </c>
      <c r="G39" s="26">
        <v>1168</v>
      </c>
      <c r="H39" s="26">
        <v>1316</v>
      </c>
      <c r="I39" s="26">
        <v>1391</v>
      </c>
      <c r="J39" s="26">
        <v>1481</v>
      </c>
      <c r="K39" s="26">
        <v>1542</v>
      </c>
      <c r="L39" s="26">
        <v>1719</v>
      </c>
      <c r="M39" s="26">
        <v>1840</v>
      </c>
      <c r="N39" s="26">
        <v>1824</v>
      </c>
      <c r="O39" s="26">
        <v>1885</v>
      </c>
      <c r="P39" s="26">
        <v>1979</v>
      </c>
      <c r="Q39" s="26">
        <v>1951</v>
      </c>
      <c r="R39" s="26">
        <v>1924</v>
      </c>
      <c r="S39" s="26">
        <v>1889</v>
      </c>
      <c r="T39" s="26">
        <v>2039</v>
      </c>
    </row>
    <row r="40" spans="1:21" ht="12.75">
      <c r="A40" s="13" t="s">
        <v>22</v>
      </c>
      <c r="B40" s="32"/>
      <c r="C40" s="32"/>
      <c r="D40" s="32"/>
      <c r="E40" s="32"/>
      <c r="F40" s="33">
        <v>1174</v>
      </c>
      <c r="G40" s="33">
        <v>1262</v>
      </c>
      <c r="H40" s="33">
        <v>1281</v>
      </c>
      <c r="I40" s="33">
        <v>1334</v>
      </c>
      <c r="J40" s="33">
        <v>1445</v>
      </c>
      <c r="K40" s="33">
        <v>1530</v>
      </c>
      <c r="L40" s="33">
        <v>1663</v>
      </c>
      <c r="M40" s="33">
        <v>1762</v>
      </c>
      <c r="N40" s="33">
        <v>1804</v>
      </c>
      <c r="O40" s="33">
        <v>1846</v>
      </c>
      <c r="P40" s="33">
        <v>1930</v>
      </c>
      <c r="Q40" s="33">
        <v>1997</v>
      </c>
      <c r="R40" s="33">
        <v>2002</v>
      </c>
      <c r="S40" s="33">
        <v>2005</v>
      </c>
      <c r="T40" s="33">
        <v>2153</v>
      </c>
      <c r="U40" s="14"/>
    </row>
    <row r="41" spans="1:20" ht="12.75">
      <c r="A41" s="9" t="s">
        <v>23</v>
      </c>
      <c r="B41" s="17"/>
      <c r="C41" s="17"/>
      <c r="D41" s="17"/>
      <c r="E41" s="17"/>
      <c r="F41" s="26">
        <v>1122</v>
      </c>
      <c r="G41" s="26">
        <v>1148</v>
      </c>
      <c r="H41" s="26">
        <v>1189</v>
      </c>
      <c r="I41" s="26">
        <v>1260</v>
      </c>
      <c r="J41" s="26">
        <v>1336</v>
      </c>
      <c r="K41" s="26">
        <v>1397</v>
      </c>
      <c r="L41" s="26">
        <v>1533</v>
      </c>
      <c r="M41" s="26">
        <v>1647</v>
      </c>
      <c r="N41" s="26">
        <v>1779</v>
      </c>
      <c r="O41" s="26">
        <v>1817</v>
      </c>
      <c r="P41" s="37">
        <v>1869</v>
      </c>
      <c r="Q41" s="37">
        <v>1922</v>
      </c>
      <c r="R41" s="37">
        <v>1964</v>
      </c>
      <c r="S41" s="37">
        <v>2020</v>
      </c>
      <c r="T41" s="37">
        <v>2152</v>
      </c>
    </row>
    <row r="42" spans="1:20" ht="12.75">
      <c r="A42" s="15" t="s">
        <v>24</v>
      </c>
      <c r="B42" s="34"/>
      <c r="C42" s="34"/>
      <c r="D42" s="34"/>
      <c r="E42" s="34"/>
      <c r="F42" s="35">
        <v>1639</v>
      </c>
      <c r="G42" s="35">
        <v>1721</v>
      </c>
      <c r="H42" s="35">
        <v>1799</v>
      </c>
      <c r="I42" s="35">
        <v>1585</v>
      </c>
      <c r="J42" s="35">
        <v>1725</v>
      </c>
      <c r="K42" s="35">
        <v>1821</v>
      </c>
      <c r="L42" s="35">
        <v>2039</v>
      </c>
      <c r="M42" s="35">
        <v>2224</v>
      </c>
      <c r="N42" s="35">
        <v>2411</v>
      </c>
      <c r="O42" s="35">
        <v>2444</v>
      </c>
      <c r="P42" s="26">
        <v>2591</v>
      </c>
      <c r="Q42" s="26">
        <v>3221</v>
      </c>
      <c r="R42" s="26">
        <v>3107</v>
      </c>
      <c r="S42" s="26">
        <v>3127</v>
      </c>
      <c r="T42" s="26">
        <v>3209</v>
      </c>
    </row>
    <row r="43" spans="1:20" ht="12.75">
      <c r="A43" s="11" t="s">
        <v>25</v>
      </c>
      <c r="B43" s="36"/>
      <c r="C43" s="36"/>
      <c r="D43" s="36"/>
      <c r="E43" s="36"/>
      <c r="F43" s="28">
        <v>1323</v>
      </c>
      <c r="G43" s="28">
        <v>1337</v>
      </c>
      <c r="H43" s="28">
        <v>1396</v>
      </c>
      <c r="I43" s="28">
        <v>1413</v>
      </c>
      <c r="J43" s="28">
        <v>1554</v>
      </c>
      <c r="K43" s="28">
        <v>1631</v>
      </c>
      <c r="L43" s="28">
        <v>1830</v>
      </c>
      <c r="M43" s="28">
        <v>1959</v>
      </c>
      <c r="N43" s="28">
        <v>2149</v>
      </c>
      <c r="O43" s="28">
        <v>2191</v>
      </c>
      <c r="P43" s="28">
        <v>2351</v>
      </c>
      <c r="Q43" s="28">
        <v>2434</v>
      </c>
      <c r="R43" s="28">
        <v>2446</v>
      </c>
      <c r="S43" s="28">
        <v>2407</v>
      </c>
      <c r="T43" s="28">
        <v>2538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H1">
      <selection activeCell="AB1" sqref="AB1"/>
    </sheetView>
  </sheetViews>
  <sheetFormatPr defaultColWidth="9.140625" defaultRowHeight="12.75"/>
  <cols>
    <col min="1" max="1" width="19.421875" style="0" customWidth="1"/>
    <col min="4" max="4" width="18.140625" style="0" customWidth="1"/>
    <col min="5" max="5" width="6.140625" style="0" customWidth="1"/>
    <col min="6" max="6" width="3.28125" style="0" customWidth="1"/>
    <col min="7" max="7" width="18.57421875" style="0" customWidth="1"/>
    <col min="8" max="8" width="6.140625" style="0" customWidth="1"/>
    <col min="9" max="9" width="3.00390625" style="0" customWidth="1"/>
    <col min="10" max="10" width="16.28125" style="0" customWidth="1"/>
    <col min="11" max="11" width="6.140625" style="0" customWidth="1"/>
    <col min="12" max="12" width="3.00390625" style="0" customWidth="1"/>
    <col min="13" max="13" width="15.421875" style="0" customWidth="1"/>
    <col min="14" max="14" width="6.140625" style="0" customWidth="1"/>
    <col min="15" max="15" width="3.28125" style="0" customWidth="1"/>
    <col min="17" max="17" width="6.140625" style="0" customWidth="1"/>
    <col min="18" max="18" width="3.8515625" style="0" customWidth="1"/>
    <col min="21" max="21" width="2.28125" style="0" customWidth="1"/>
    <col min="24" max="24" width="2.00390625" style="0" customWidth="1"/>
    <col min="27" max="27" width="2.8515625" style="0" customWidth="1"/>
  </cols>
  <sheetData>
    <row r="1" spans="1:29" ht="12.75">
      <c r="A1">
        <v>2007</v>
      </c>
      <c r="B1" s="16" t="s">
        <v>26</v>
      </c>
      <c r="D1">
        <v>2008</v>
      </c>
      <c r="E1" s="16" t="s">
        <v>26</v>
      </c>
      <c r="G1">
        <v>2009</v>
      </c>
      <c r="H1" s="16" t="s">
        <v>26</v>
      </c>
      <c r="J1">
        <v>2010</v>
      </c>
      <c r="K1" s="16" t="s">
        <v>26</v>
      </c>
      <c r="M1">
        <v>2011</v>
      </c>
      <c r="N1" s="16" t="s">
        <v>26</v>
      </c>
      <c r="P1">
        <v>2012</v>
      </c>
      <c r="Q1" s="16" t="s">
        <v>26</v>
      </c>
      <c r="S1">
        <v>2013</v>
      </c>
      <c r="T1" s="16" t="s">
        <v>26</v>
      </c>
      <c r="W1">
        <v>2014</v>
      </c>
      <c r="Z1">
        <v>2015</v>
      </c>
      <c r="AC1">
        <v>2016</v>
      </c>
    </row>
    <row r="2" spans="1:29" ht="12.75">
      <c r="A2" t="s">
        <v>18</v>
      </c>
      <c r="B2" s="17">
        <v>1086</v>
      </c>
      <c r="D2" t="s">
        <v>18</v>
      </c>
      <c r="E2">
        <v>1206</v>
      </c>
      <c r="G2" t="s">
        <v>18</v>
      </c>
      <c r="H2">
        <v>1292</v>
      </c>
      <c r="J2" t="s">
        <v>18</v>
      </c>
      <c r="K2">
        <v>1383</v>
      </c>
      <c r="M2" t="s">
        <v>18</v>
      </c>
      <c r="N2">
        <v>1418</v>
      </c>
      <c r="P2" t="s">
        <v>18</v>
      </c>
      <c r="Q2">
        <v>1487</v>
      </c>
      <c r="S2" t="s">
        <v>18</v>
      </c>
      <c r="T2">
        <v>1520</v>
      </c>
      <c r="V2" t="s">
        <v>18</v>
      </c>
      <c r="W2">
        <v>1498</v>
      </c>
      <c r="Y2" t="s">
        <v>18</v>
      </c>
      <c r="Z2">
        <v>1500</v>
      </c>
      <c r="AB2" t="s">
        <v>18</v>
      </c>
      <c r="AC2">
        <v>1604</v>
      </c>
    </row>
    <row r="3" spans="1:29" ht="12.75">
      <c r="A3" t="s">
        <v>4</v>
      </c>
      <c r="B3" s="17">
        <v>1147</v>
      </c>
      <c r="D3" t="s">
        <v>4</v>
      </c>
      <c r="E3">
        <v>1259</v>
      </c>
      <c r="G3" t="s">
        <v>4</v>
      </c>
      <c r="H3">
        <v>1410</v>
      </c>
      <c r="J3" t="s">
        <v>4</v>
      </c>
      <c r="K3">
        <v>1444</v>
      </c>
      <c r="M3" t="s">
        <v>4</v>
      </c>
      <c r="N3">
        <v>1465</v>
      </c>
      <c r="P3" t="s">
        <v>4</v>
      </c>
      <c r="Q3">
        <v>1569</v>
      </c>
      <c r="S3" t="s">
        <v>4</v>
      </c>
      <c r="T3">
        <v>1625</v>
      </c>
      <c r="V3" t="s">
        <v>4</v>
      </c>
      <c r="W3">
        <v>1637</v>
      </c>
      <c r="Y3" t="s">
        <v>4</v>
      </c>
      <c r="Z3">
        <v>1659</v>
      </c>
      <c r="AB3" t="s">
        <v>4</v>
      </c>
      <c r="AC3">
        <v>1822</v>
      </c>
    </row>
    <row r="4" spans="1:29" ht="12.75">
      <c r="A4" t="s">
        <v>19</v>
      </c>
      <c r="B4" s="17">
        <v>1253</v>
      </c>
      <c r="D4" t="s">
        <v>19</v>
      </c>
      <c r="E4">
        <v>1398</v>
      </c>
      <c r="G4" t="s">
        <v>19</v>
      </c>
      <c r="H4">
        <v>1520</v>
      </c>
      <c r="J4" t="s">
        <v>19</v>
      </c>
      <c r="K4">
        <v>1619</v>
      </c>
      <c r="M4" t="s">
        <v>19</v>
      </c>
      <c r="N4">
        <v>1634</v>
      </c>
      <c r="P4" t="s">
        <v>19</v>
      </c>
      <c r="Q4">
        <v>1723</v>
      </c>
      <c r="S4" t="s">
        <v>19</v>
      </c>
      <c r="T4">
        <v>1803</v>
      </c>
      <c r="V4" t="s">
        <v>19</v>
      </c>
      <c r="W4">
        <v>1808</v>
      </c>
      <c r="Y4" t="s">
        <v>19</v>
      </c>
      <c r="Z4">
        <v>1836</v>
      </c>
      <c r="AB4" t="s">
        <v>19</v>
      </c>
      <c r="AC4">
        <v>1963</v>
      </c>
    </row>
    <row r="5" spans="1:29" ht="12.75">
      <c r="A5" t="s">
        <v>23</v>
      </c>
      <c r="B5" s="17">
        <v>1397</v>
      </c>
      <c r="D5" t="s">
        <v>23</v>
      </c>
      <c r="E5">
        <v>1533</v>
      </c>
      <c r="G5" t="s">
        <v>23</v>
      </c>
      <c r="H5">
        <v>1647</v>
      </c>
      <c r="J5" t="s">
        <v>23</v>
      </c>
      <c r="K5">
        <v>1779</v>
      </c>
      <c r="M5" t="s">
        <v>23</v>
      </c>
      <c r="N5">
        <v>1817</v>
      </c>
      <c r="P5" t="s">
        <v>23</v>
      </c>
      <c r="Q5">
        <v>1869</v>
      </c>
      <c r="S5" t="s">
        <v>23</v>
      </c>
      <c r="T5">
        <v>1922</v>
      </c>
      <c r="V5" t="s">
        <v>21</v>
      </c>
      <c r="W5">
        <v>1924</v>
      </c>
      <c r="Y5" t="s">
        <v>21</v>
      </c>
      <c r="Z5">
        <v>1889</v>
      </c>
      <c r="AB5" t="s">
        <v>21</v>
      </c>
      <c r="AC5">
        <v>2039</v>
      </c>
    </row>
    <row r="6" spans="1:29" ht="12.75">
      <c r="A6" t="s">
        <v>22</v>
      </c>
      <c r="B6" s="17">
        <v>1530</v>
      </c>
      <c r="D6" t="s">
        <v>22</v>
      </c>
      <c r="E6">
        <v>1663</v>
      </c>
      <c r="G6" t="s">
        <v>22</v>
      </c>
      <c r="H6">
        <v>1762</v>
      </c>
      <c r="J6" t="s">
        <v>22</v>
      </c>
      <c r="K6">
        <v>1804</v>
      </c>
      <c r="M6" t="s">
        <v>22</v>
      </c>
      <c r="N6">
        <v>1846</v>
      </c>
      <c r="P6" t="s">
        <v>22</v>
      </c>
      <c r="Q6">
        <v>1930</v>
      </c>
      <c r="S6" t="s">
        <v>21</v>
      </c>
      <c r="T6">
        <v>1951</v>
      </c>
      <c r="V6" t="s">
        <v>23</v>
      </c>
      <c r="W6">
        <v>1964</v>
      </c>
      <c r="Y6" t="s">
        <v>22</v>
      </c>
      <c r="Z6">
        <v>2005</v>
      </c>
      <c r="AB6" t="s">
        <v>23</v>
      </c>
      <c r="AC6">
        <v>2152</v>
      </c>
    </row>
    <row r="7" spans="1:29" ht="12.75">
      <c r="A7" t="s">
        <v>21</v>
      </c>
      <c r="B7" s="17">
        <v>1542</v>
      </c>
      <c r="D7" t="s">
        <v>5</v>
      </c>
      <c r="E7">
        <v>1712</v>
      </c>
      <c r="G7" t="s">
        <v>21</v>
      </c>
      <c r="H7">
        <v>1840</v>
      </c>
      <c r="J7" t="s">
        <v>21</v>
      </c>
      <c r="K7">
        <v>1824</v>
      </c>
      <c r="M7" t="s">
        <v>21</v>
      </c>
      <c r="N7">
        <v>1885</v>
      </c>
      <c r="P7" t="s">
        <v>21</v>
      </c>
      <c r="Q7">
        <v>1979</v>
      </c>
      <c r="S7" t="s">
        <v>22</v>
      </c>
      <c r="T7">
        <v>1997</v>
      </c>
      <c r="V7" t="s">
        <v>22</v>
      </c>
      <c r="W7">
        <v>2002</v>
      </c>
      <c r="Y7" t="s">
        <v>23</v>
      </c>
      <c r="Z7">
        <v>2020</v>
      </c>
      <c r="AB7" t="s">
        <v>22</v>
      </c>
      <c r="AC7">
        <v>2153</v>
      </c>
    </row>
    <row r="8" spans="1:29" ht="12.75">
      <c r="A8" t="s">
        <v>5</v>
      </c>
      <c r="B8" s="17">
        <v>1583</v>
      </c>
      <c r="D8" t="s">
        <v>21</v>
      </c>
      <c r="E8">
        <v>1719</v>
      </c>
      <c r="G8" t="s">
        <v>25</v>
      </c>
      <c r="H8">
        <v>1959</v>
      </c>
      <c r="J8" t="s">
        <v>20</v>
      </c>
      <c r="K8">
        <v>2102</v>
      </c>
      <c r="M8" t="s">
        <v>20</v>
      </c>
      <c r="N8">
        <v>1996</v>
      </c>
      <c r="P8" t="s">
        <v>3</v>
      </c>
      <c r="Q8">
        <v>2145</v>
      </c>
      <c r="S8" t="s">
        <v>20</v>
      </c>
      <c r="T8">
        <v>2223</v>
      </c>
      <c r="V8" t="s">
        <v>3</v>
      </c>
      <c r="W8">
        <v>2205</v>
      </c>
      <c r="Y8" t="s">
        <v>3</v>
      </c>
      <c r="Z8">
        <v>2111</v>
      </c>
      <c r="AB8" t="s">
        <v>3</v>
      </c>
      <c r="AC8">
        <v>2309</v>
      </c>
    </row>
    <row r="9" spans="1:29" ht="12.75">
      <c r="A9" t="s">
        <v>25</v>
      </c>
      <c r="B9" s="17">
        <v>1631</v>
      </c>
      <c r="D9" t="s">
        <v>3</v>
      </c>
      <c r="E9">
        <v>1768</v>
      </c>
      <c r="G9" t="s">
        <v>20</v>
      </c>
      <c r="H9">
        <v>2006</v>
      </c>
      <c r="J9" t="s">
        <v>25</v>
      </c>
      <c r="K9">
        <v>2149</v>
      </c>
      <c r="M9" t="s">
        <v>25</v>
      </c>
      <c r="N9">
        <v>2191</v>
      </c>
      <c r="P9" t="s">
        <v>20</v>
      </c>
      <c r="Q9">
        <v>2209</v>
      </c>
      <c r="S9" t="s">
        <v>2</v>
      </c>
      <c r="T9">
        <v>2323</v>
      </c>
      <c r="V9" t="s">
        <v>2</v>
      </c>
      <c r="W9">
        <v>2280</v>
      </c>
      <c r="Y9" t="s">
        <v>2</v>
      </c>
      <c r="Z9">
        <v>2294</v>
      </c>
      <c r="AB9" t="s">
        <v>2</v>
      </c>
      <c r="AC9">
        <v>2369</v>
      </c>
    </row>
    <row r="10" spans="1:29" ht="12.75">
      <c r="A10" t="s">
        <v>20</v>
      </c>
      <c r="B10" s="17">
        <v>1632</v>
      </c>
      <c r="D10" t="s">
        <v>20</v>
      </c>
      <c r="E10">
        <v>1808</v>
      </c>
      <c r="G10" t="s">
        <v>1</v>
      </c>
      <c r="H10">
        <v>2082</v>
      </c>
      <c r="J10" t="s">
        <v>3</v>
      </c>
      <c r="K10">
        <v>2162</v>
      </c>
      <c r="M10" t="s">
        <v>2</v>
      </c>
      <c r="N10">
        <v>2262</v>
      </c>
      <c r="P10" t="s">
        <v>2</v>
      </c>
      <c r="Q10">
        <v>2346</v>
      </c>
      <c r="S10" t="s">
        <v>3</v>
      </c>
      <c r="T10">
        <v>2326</v>
      </c>
      <c r="V10" t="s">
        <v>20</v>
      </c>
      <c r="W10">
        <v>2290</v>
      </c>
      <c r="Y10" t="s">
        <v>20</v>
      </c>
      <c r="Z10">
        <v>2340</v>
      </c>
      <c r="AB10" t="s">
        <v>20</v>
      </c>
      <c r="AC10">
        <v>2508</v>
      </c>
    </row>
    <row r="11" spans="1:29" ht="12.75">
      <c r="A11" t="s">
        <v>1</v>
      </c>
      <c r="B11" s="17">
        <v>1658</v>
      </c>
      <c r="D11" t="s">
        <v>1</v>
      </c>
      <c r="E11">
        <v>1823</v>
      </c>
      <c r="G11" t="s">
        <v>3</v>
      </c>
      <c r="H11">
        <v>2095</v>
      </c>
      <c r="J11" t="s">
        <v>2</v>
      </c>
      <c r="K11">
        <v>2174</v>
      </c>
      <c r="M11" t="s">
        <v>3</v>
      </c>
      <c r="N11">
        <v>2319</v>
      </c>
      <c r="P11" t="s">
        <v>25</v>
      </c>
      <c r="Q11">
        <v>2351</v>
      </c>
      <c r="S11" t="s">
        <v>25</v>
      </c>
      <c r="T11">
        <v>2434</v>
      </c>
      <c r="V11" t="s">
        <v>25</v>
      </c>
      <c r="W11">
        <v>2446</v>
      </c>
      <c r="Y11" t="s">
        <v>25</v>
      </c>
      <c r="Z11">
        <v>2407</v>
      </c>
      <c r="AB11" t="s">
        <v>25</v>
      </c>
      <c r="AC11">
        <v>2538</v>
      </c>
    </row>
    <row r="12" spans="1:29" ht="12.75">
      <c r="A12" t="s">
        <v>3</v>
      </c>
      <c r="B12" s="17">
        <v>1694</v>
      </c>
      <c r="D12" t="s">
        <v>25</v>
      </c>
      <c r="E12">
        <v>1830</v>
      </c>
      <c r="G12" t="s">
        <v>2</v>
      </c>
      <c r="H12">
        <v>2120</v>
      </c>
      <c r="J12" t="s">
        <v>24</v>
      </c>
      <c r="K12">
        <v>2411</v>
      </c>
      <c r="M12" t="s">
        <v>24</v>
      </c>
      <c r="N12">
        <v>2444</v>
      </c>
      <c r="P12" t="s">
        <v>24</v>
      </c>
      <c r="Q12">
        <v>2591</v>
      </c>
      <c r="S12" t="s">
        <v>9</v>
      </c>
      <c r="T12">
        <v>2777</v>
      </c>
      <c r="V12" t="s">
        <v>9</v>
      </c>
      <c r="W12">
        <v>2784</v>
      </c>
      <c r="Y12" t="s">
        <v>9</v>
      </c>
      <c r="Z12">
        <v>2874</v>
      </c>
      <c r="AB12" t="s">
        <v>11</v>
      </c>
      <c r="AC12">
        <v>3033</v>
      </c>
    </row>
    <row r="13" spans="1:29" ht="12.75">
      <c r="A13" t="s">
        <v>7</v>
      </c>
      <c r="B13" s="17">
        <v>1770</v>
      </c>
      <c r="D13" t="s">
        <v>7</v>
      </c>
      <c r="E13">
        <v>1936</v>
      </c>
      <c r="G13" t="s">
        <v>24</v>
      </c>
      <c r="H13">
        <v>2224</v>
      </c>
      <c r="J13" t="s">
        <v>11</v>
      </c>
      <c r="K13">
        <v>2503</v>
      </c>
      <c r="M13" t="s">
        <v>9</v>
      </c>
      <c r="N13">
        <v>2525</v>
      </c>
      <c r="P13" t="s">
        <v>11</v>
      </c>
      <c r="Q13">
        <v>2706</v>
      </c>
      <c r="S13" t="s">
        <v>11</v>
      </c>
      <c r="T13">
        <v>3009</v>
      </c>
      <c r="V13" t="s">
        <v>11</v>
      </c>
      <c r="W13">
        <v>3055</v>
      </c>
      <c r="Y13" t="s">
        <v>11</v>
      </c>
      <c r="Z13">
        <v>2914</v>
      </c>
      <c r="AB13" t="s">
        <v>9</v>
      </c>
      <c r="AC13">
        <v>3065</v>
      </c>
    </row>
    <row r="14" spans="1:29" ht="12.75">
      <c r="A14" t="s">
        <v>24</v>
      </c>
      <c r="B14" s="17">
        <v>1821</v>
      </c>
      <c r="D14" t="s">
        <v>24</v>
      </c>
      <c r="E14">
        <v>2039</v>
      </c>
      <c r="G14" t="s">
        <v>11</v>
      </c>
      <c r="H14">
        <v>2266</v>
      </c>
      <c r="J14" t="s">
        <v>9</v>
      </c>
      <c r="K14">
        <v>2515</v>
      </c>
      <c r="M14" t="s">
        <v>11</v>
      </c>
      <c r="N14">
        <v>2753</v>
      </c>
      <c r="P14" t="s">
        <v>9</v>
      </c>
      <c r="Q14">
        <v>2796</v>
      </c>
      <c r="S14" t="s">
        <v>24</v>
      </c>
      <c r="T14">
        <v>3221</v>
      </c>
      <c r="V14" t="s">
        <v>24</v>
      </c>
      <c r="W14">
        <v>3107</v>
      </c>
      <c r="Y14" t="s">
        <v>0</v>
      </c>
      <c r="Z14">
        <v>2976</v>
      </c>
      <c r="AB14" t="s">
        <v>24</v>
      </c>
      <c r="AC14">
        <v>3209</v>
      </c>
    </row>
    <row r="15" spans="1:29" ht="12.75">
      <c r="A15" t="s">
        <v>2</v>
      </c>
      <c r="B15" s="17">
        <v>1845</v>
      </c>
      <c r="D15" t="s">
        <v>2</v>
      </c>
      <c r="E15">
        <v>2044</v>
      </c>
      <c r="G15" t="s">
        <v>9</v>
      </c>
      <c r="H15">
        <v>2569</v>
      </c>
      <c r="J15" t="s">
        <v>0</v>
      </c>
      <c r="K15">
        <v>2923</v>
      </c>
      <c r="M15" t="s">
        <v>0</v>
      </c>
      <c r="N15">
        <v>2802</v>
      </c>
      <c r="P15" t="s">
        <v>0</v>
      </c>
      <c r="Q15">
        <v>3050</v>
      </c>
      <c r="S15" t="s">
        <v>0</v>
      </c>
      <c r="T15">
        <v>3230</v>
      </c>
      <c r="V15" t="s">
        <v>0</v>
      </c>
      <c r="W15">
        <v>3155</v>
      </c>
      <c r="Y15" t="s">
        <v>24</v>
      </c>
      <c r="Z15">
        <v>3127</v>
      </c>
      <c r="AB15" t="s">
        <v>0</v>
      </c>
      <c r="AC15">
        <v>3217</v>
      </c>
    </row>
    <row r="16" spans="1:29" ht="12.75">
      <c r="A16" t="s">
        <v>11</v>
      </c>
      <c r="B16" s="17">
        <v>1999</v>
      </c>
      <c r="D16" t="s">
        <v>10</v>
      </c>
      <c r="E16">
        <v>2057</v>
      </c>
      <c r="G16" t="s">
        <v>0</v>
      </c>
      <c r="H16">
        <v>2778</v>
      </c>
      <c r="J16" t="s">
        <v>8</v>
      </c>
      <c r="K16">
        <v>3531</v>
      </c>
      <c r="M16" t="s">
        <v>6</v>
      </c>
      <c r="N16">
        <v>3525</v>
      </c>
      <c r="P16" t="s">
        <v>6</v>
      </c>
      <c r="Q16">
        <v>3644</v>
      </c>
      <c r="S16" t="s">
        <v>6</v>
      </c>
      <c r="T16">
        <v>3748</v>
      </c>
      <c r="V16" t="s">
        <v>6</v>
      </c>
      <c r="W16">
        <v>3952</v>
      </c>
      <c r="Y16" t="s">
        <v>6</v>
      </c>
      <c r="Z16">
        <v>3947</v>
      </c>
      <c r="AB16" t="s">
        <v>6</v>
      </c>
      <c r="AC16">
        <v>3822</v>
      </c>
    </row>
    <row r="17" spans="1:29" ht="12.75">
      <c r="A17" t="s">
        <v>10</v>
      </c>
      <c r="B17" s="17">
        <v>2074</v>
      </c>
      <c r="D17" t="s">
        <v>11</v>
      </c>
      <c r="E17">
        <v>2113</v>
      </c>
      <c r="G17" t="s">
        <v>6</v>
      </c>
      <c r="H17">
        <v>3053</v>
      </c>
      <c r="J17" t="s">
        <v>6</v>
      </c>
      <c r="K17">
        <v>3642</v>
      </c>
      <c r="M17" t="s">
        <v>8</v>
      </c>
      <c r="N17">
        <v>3654</v>
      </c>
      <c r="P17" t="s">
        <v>8</v>
      </c>
      <c r="Q17">
        <v>3680</v>
      </c>
      <c r="S17" t="s">
        <v>8</v>
      </c>
      <c r="T17">
        <v>3800</v>
      </c>
      <c r="V17" t="s">
        <v>8</v>
      </c>
      <c r="W17">
        <v>3976</v>
      </c>
      <c r="Y17" t="s">
        <v>8</v>
      </c>
      <c r="Z17">
        <v>3974</v>
      </c>
      <c r="AB17" t="s">
        <v>8</v>
      </c>
      <c r="AC17">
        <v>4032</v>
      </c>
    </row>
    <row r="18" spans="1:8" ht="12.75">
      <c r="A18" t="s">
        <v>9</v>
      </c>
      <c r="B18" s="17">
        <v>2177</v>
      </c>
      <c r="D18" t="s">
        <v>9</v>
      </c>
      <c r="E18">
        <v>2315</v>
      </c>
      <c r="G18" t="s">
        <v>8</v>
      </c>
      <c r="H18">
        <v>3322</v>
      </c>
    </row>
    <row r="19" spans="1:5" ht="12.75">
      <c r="A19" t="s">
        <v>0</v>
      </c>
      <c r="B19" s="17">
        <v>2459</v>
      </c>
      <c r="D19" t="s">
        <v>0</v>
      </c>
      <c r="E19">
        <v>2657</v>
      </c>
    </row>
    <row r="20" spans="1:5" ht="12.75">
      <c r="A20" t="s">
        <v>6</v>
      </c>
      <c r="B20" s="17">
        <v>2566</v>
      </c>
      <c r="D20" t="s">
        <v>6</v>
      </c>
      <c r="E20">
        <v>2873</v>
      </c>
    </row>
    <row r="21" spans="1:5" ht="12.75">
      <c r="A21" t="s">
        <v>8</v>
      </c>
      <c r="B21" s="17">
        <v>2704</v>
      </c>
      <c r="D21" t="s">
        <v>8</v>
      </c>
      <c r="E21">
        <v>3071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Kaustisen seutukunta</dc:creator>
  <cp:keywords/>
  <dc:description/>
  <cp:lastModifiedBy>Minna Kauppinen</cp:lastModifiedBy>
  <cp:lastPrinted>2008-12-01T11:24:58Z</cp:lastPrinted>
  <dcterms:created xsi:type="dcterms:W3CDTF">2006-05-08T08:54:50Z</dcterms:created>
  <dcterms:modified xsi:type="dcterms:W3CDTF">2017-10-30T08:06:31Z</dcterms:modified>
  <cp:category/>
  <cp:version/>
  <cp:contentType/>
  <cp:contentStatus/>
</cp:coreProperties>
</file>