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16" windowHeight="14568" activeTab="0"/>
  </bookViews>
  <sheets>
    <sheet name="Talotyyppi%" sheetId="1" r:id="rId1"/>
  </sheets>
  <definedNames/>
  <calcPr fullCalcOnLoad="1"/>
</workbook>
</file>

<file path=xl/sharedStrings.xml><?xml version="1.0" encoding="utf-8"?>
<sst xmlns="http://schemas.openxmlformats.org/spreadsheetml/2006/main" count="154" uniqueCount="32">
  <si>
    <t>2005</t>
  </si>
  <si>
    <t>2006</t>
  </si>
  <si>
    <t>2007</t>
  </si>
  <si>
    <t>2008</t>
  </si>
  <si>
    <t>2009</t>
  </si>
  <si>
    <t>2010</t>
  </si>
  <si>
    <t>Kaikki talotyypit</t>
  </si>
  <si>
    <t>Erillinen pientalo</t>
  </si>
  <si>
    <t>Rivi- tai ketjutalo</t>
  </si>
  <si>
    <t>Asuinkerrostalo</t>
  </si>
  <si>
    <t>Muu tai tuntematon talotyyppi</t>
  </si>
  <si>
    <t>..Halsua</t>
  </si>
  <si>
    <t>-</t>
  </si>
  <si>
    <t>..Lestijärvi</t>
  </si>
  <si>
    <t>..Perho</t>
  </si>
  <si>
    <t>..Toholampi</t>
  </si>
  <si>
    <t>..Veteli - Vetil</t>
  </si>
  <si>
    <t>..Kannus</t>
  </si>
  <si>
    <t>..Kokkola - Karleby</t>
  </si>
  <si>
    <t xml:space="preserve"> </t>
  </si>
  <si>
    <t>Hlöä</t>
  </si>
  <si>
    <t>KOKO MAA</t>
  </si>
  <si>
    <t>KESKI-POHJANMAA</t>
  </si>
  <si>
    <t>Kaustisen seutukunta</t>
  </si>
  <si>
    <t>Kokkolan seutukunta</t>
  </si>
  <si>
    <t>..Kaustinen</t>
  </si>
  <si>
    <t>Asuntoväestö talotyypin mukaan</t>
  </si>
  <si>
    <t>Aluejako 2010</t>
  </si>
  <si>
    <t>Lähde: Tilastokeskus</t>
  </si>
  <si>
    <t>As. kunnat</t>
  </si>
  <si>
    <t>Muu tai tuntematon</t>
  </si>
  <si>
    <t>Talo-tyyppi %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</si>
</sst>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 horizontal="right"/>
      <protection locked="0"/>
    </xf>
    <xf numFmtId="0" fontId="31" fillId="33" borderId="10" xfId="0" applyFont="1" applyFill="1" applyBorder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right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right"/>
      <protection locked="0"/>
    </xf>
    <xf numFmtId="165" fontId="31" fillId="0" borderId="10" xfId="0" applyNumberFormat="1" applyFont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 horizontal="right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37" fillId="33" borderId="0" xfId="0" applyFont="1" applyFill="1" applyBorder="1" applyAlignment="1" applyProtection="1">
      <alignment horizontal="center"/>
      <protection locked="0"/>
    </xf>
    <xf numFmtId="0" fontId="37" fillId="33" borderId="10" xfId="0" applyFont="1" applyFill="1" applyBorder="1" applyAlignment="1" applyProtection="1">
      <alignment horizontal="center"/>
      <protection locked="0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tabSelected="1" zoomScalePageLayoutView="0" workbookViewId="0" topLeftCell="A1">
      <pane xSplit="2" ySplit="5" topLeftCell="R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J4" sqref="AJ4:AL4"/>
    </sheetView>
  </sheetViews>
  <sheetFormatPr defaultColWidth="9.140625" defaultRowHeight="15"/>
  <cols>
    <col min="1" max="1" width="21.8515625" style="0" customWidth="1"/>
    <col min="2" max="2" width="19.8515625" style="0" customWidth="1"/>
    <col min="3" max="4" width="8.140625" style="0" customWidth="1"/>
    <col min="5" max="5" width="6.7109375" style="0" customWidth="1"/>
    <col min="6" max="7" width="8.140625" style="0" customWidth="1"/>
    <col min="8" max="8" width="7.421875" style="0" customWidth="1"/>
    <col min="9" max="10" width="8.140625" style="0" customWidth="1"/>
    <col min="11" max="11" width="7.7109375" style="0" customWidth="1"/>
    <col min="12" max="13" width="8.140625" style="0" customWidth="1"/>
    <col min="14" max="14" width="7.7109375" style="0" customWidth="1"/>
    <col min="15" max="16" width="8.140625" style="0" customWidth="1"/>
    <col min="17" max="17" width="7.421875" style="0" customWidth="1"/>
    <col min="18" max="19" width="8.140625" style="0" customWidth="1"/>
    <col min="20" max="20" width="7.00390625" style="0" customWidth="1"/>
    <col min="21" max="22" width="8.28125" style="0" customWidth="1"/>
    <col min="23" max="23" width="6.28125" style="0" customWidth="1"/>
    <col min="24" max="25" width="8.421875" style="0" customWidth="1"/>
    <col min="26" max="26" width="6.7109375" style="0" customWidth="1"/>
    <col min="27" max="27" width="8.8515625" style="0" customWidth="1"/>
    <col min="28" max="28" width="8.140625" style="0" customWidth="1"/>
    <col min="29" max="29" width="7.00390625" style="0" customWidth="1"/>
    <col min="30" max="30" width="8.421875" style="0" customWidth="1"/>
    <col min="31" max="31" width="8.140625" style="0" customWidth="1"/>
    <col min="32" max="32" width="7.140625" style="0" customWidth="1"/>
    <col min="33" max="34" width="8.28125" style="0" customWidth="1"/>
    <col min="35" max="35" width="7.140625" style="0" customWidth="1"/>
    <col min="36" max="37" width="8.28125" style="0" customWidth="1"/>
    <col min="38" max="38" width="7.140625" style="0" customWidth="1"/>
  </cols>
  <sheetData>
    <row r="1" ht="21">
      <c r="A1" s="8" t="s">
        <v>26</v>
      </c>
    </row>
    <row r="2" ht="14.25">
      <c r="A2" s="7" t="s">
        <v>27</v>
      </c>
    </row>
    <row r="3" ht="14.25">
      <c r="A3" s="2" t="s">
        <v>28</v>
      </c>
    </row>
    <row r="4" spans="3:38" ht="15">
      <c r="C4" s="18" t="s">
        <v>0</v>
      </c>
      <c r="D4" s="18"/>
      <c r="E4" s="19"/>
      <c r="F4" s="18" t="s">
        <v>1</v>
      </c>
      <c r="G4" s="18"/>
      <c r="H4" s="19"/>
      <c r="I4" s="18" t="s">
        <v>2</v>
      </c>
      <c r="J4" s="18"/>
      <c r="K4" s="19"/>
      <c r="L4" s="18" t="s">
        <v>3</v>
      </c>
      <c r="M4" s="18"/>
      <c r="N4" s="19"/>
      <c r="O4" s="18" t="s">
        <v>4</v>
      </c>
      <c r="P4" s="18"/>
      <c r="Q4" s="19"/>
      <c r="R4" s="18" t="s">
        <v>5</v>
      </c>
      <c r="S4" s="18"/>
      <c r="T4" s="19"/>
      <c r="U4" s="18">
        <v>2011</v>
      </c>
      <c r="V4" s="18"/>
      <c r="W4" s="19"/>
      <c r="X4" s="18">
        <v>2012</v>
      </c>
      <c r="Y4" s="18"/>
      <c r="Z4" s="19"/>
      <c r="AA4" s="18">
        <v>2013</v>
      </c>
      <c r="AB4" s="18"/>
      <c r="AC4" s="19"/>
      <c r="AD4" s="18">
        <v>2014</v>
      </c>
      <c r="AE4" s="18"/>
      <c r="AF4" s="19"/>
      <c r="AG4" s="18">
        <v>2015</v>
      </c>
      <c r="AH4" s="18"/>
      <c r="AI4" s="19"/>
      <c r="AJ4" s="18">
        <v>2016</v>
      </c>
      <c r="AK4" s="18"/>
      <c r="AL4" s="19"/>
    </row>
    <row r="5" spans="3:38" ht="42.75">
      <c r="C5" s="16" t="s">
        <v>29</v>
      </c>
      <c r="D5" s="5" t="s">
        <v>20</v>
      </c>
      <c r="E5" s="6" t="s">
        <v>31</v>
      </c>
      <c r="F5" s="16" t="s">
        <v>29</v>
      </c>
      <c r="G5" s="5" t="s">
        <v>20</v>
      </c>
      <c r="H5" s="6" t="s">
        <v>31</v>
      </c>
      <c r="I5" s="16" t="s">
        <v>29</v>
      </c>
      <c r="J5" s="5" t="s">
        <v>20</v>
      </c>
      <c r="K5" s="6" t="s">
        <v>31</v>
      </c>
      <c r="L5" s="16" t="s">
        <v>29</v>
      </c>
      <c r="M5" s="5" t="s">
        <v>20</v>
      </c>
      <c r="N5" s="6" t="s">
        <v>31</v>
      </c>
      <c r="O5" s="16" t="s">
        <v>29</v>
      </c>
      <c r="P5" s="5" t="s">
        <v>20</v>
      </c>
      <c r="Q5" s="6" t="s">
        <v>31</v>
      </c>
      <c r="R5" s="16" t="s">
        <v>29</v>
      </c>
      <c r="S5" s="5" t="s">
        <v>20</v>
      </c>
      <c r="T5" s="6" t="s">
        <v>31</v>
      </c>
      <c r="U5" s="16" t="s">
        <v>29</v>
      </c>
      <c r="V5" s="5" t="s">
        <v>20</v>
      </c>
      <c r="W5" s="6" t="s">
        <v>31</v>
      </c>
      <c r="X5" s="16" t="s">
        <v>29</v>
      </c>
      <c r="Y5" s="5" t="s">
        <v>20</v>
      </c>
      <c r="Z5" s="6" t="s">
        <v>31</v>
      </c>
      <c r="AA5" s="16" t="s">
        <v>29</v>
      </c>
      <c r="AB5" s="5" t="s">
        <v>20</v>
      </c>
      <c r="AC5" s="6" t="s">
        <v>31</v>
      </c>
      <c r="AD5" s="16" t="s">
        <v>29</v>
      </c>
      <c r="AE5" s="5" t="s">
        <v>20</v>
      </c>
      <c r="AF5" s="6" t="s">
        <v>31</v>
      </c>
      <c r="AG5" s="16" t="s">
        <v>29</v>
      </c>
      <c r="AH5" s="5" t="s">
        <v>20</v>
      </c>
      <c r="AI5" s="6" t="s">
        <v>31</v>
      </c>
      <c r="AJ5" s="16" t="s">
        <v>29</v>
      </c>
      <c r="AK5" s="5" t="s">
        <v>20</v>
      </c>
      <c r="AL5" s="6" t="s">
        <v>31</v>
      </c>
    </row>
    <row r="6" spans="1:38" ht="14.25">
      <c r="A6" s="7" t="s">
        <v>21</v>
      </c>
      <c r="B6" s="7" t="s">
        <v>6</v>
      </c>
      <c r="C6" s="14">
        <v>2429500</v>
      </c>
      <c r="D6" s="14">
        <v>5153727</v>
      </c>
      <c r="E6" s="15">
        <f>D6/D$6*100</f>
        <v>100</v>
      </c>
      <c r="F6" s="14">
        <v>2453826</v>
      </c>
      <c r="G6" s="14">
        <v>5172922</v>
      </c>
      <c r="H6" s="15">
        <f>G6/G$6*100</f>
        <v>100</v>
      </c>
      <c r="I6" s="14">
        <v>2476505</v>
      </c>
      <c r="J6" s="14">
        <v>5195414</v>
      </c>
      <c r="K6" s="15">
        <f>J6/J$6*100</f>
        <v>100</v>
      </c>
      <c r="L6" s="14">
        <v>2499332</v>
      </c>
      <c r="M6" s="14">
        <v>5219284</v>
      </c>
      <c r="N6" s="15">
        <f>M6/M$6*100</f>
        <v>100</v>
      </c>
      <c r="O6" s="14">
        <v>2517393</v>
      </c>
      <c r="P6" s="14">
        <v>5242156</v>
      </c>
      <c r="Q6" s="15">
        <f>P6/P$6*100</f>
        <v>100</v>
      </c>
      <c r="R6" s="14">
        <v>2537197</v>
      </c>
      <c r="S6" s="14">
        <v>5264580</v>
      </c>
      <c r="T6" s="15">
        <f>S6/S$6*100</f>
        <v>100</v>
      </c>
      <c r="U6" s="14">
        <v>2556068</v>
      </c>
      <c r="V6" s="14">
        <v>5282429</v>
      </c>
      <c r="W6" s="15">
        <f>V6/V$6*100</f>
        <v>100</v>
      </c>
      <c r="X6" s="14">
        <v>2579781</v>
      </c>
      <c r="Y6" s="14">
        <v>5308485</v>
      </c>
      <c r="Z6" s="15">
        <f>Y6/Y$6*100</f>
        <v>100</v>
      </c>
      <c r="AA6" s="14">
        <v>2599613</v>
      </c>
      <c r="AB6" s="14">
        <v>5331783</v>
      </c>
      <c r="AC6" s="15">
        <f>AB6/AB$6*100</f>
        <v>100</v>
      </c>
      <c r="AD6" s="14">
        <v>2617780</v>
      </c>
      <c r="AE6" s="14">
        <v>5351173</v>
      </c>
      <c r="AF6" s="15">
        <f>AE6/AE$6*100</f>
        <v>100</v>
      </c>
      <c r="AG6" s="14">
        <v>2634339</v>
      </c>
      <c r="AH6" s="14">
        <v>5363637</v>
      </c>
      <c r="AI6" s="15">
        <f>AH6/AH$6*100</f>
        <v>100</v>
      </c>
      <c r="AJ6" s="14">
        <v>2654657</v>
      </c>
      <c r="AK6" s="14">
        <v>5377099</v>
      </c>
      <c r="AL6" s="15">
        <f>AK6/AK$6*100</f>
        <v>100</v>
      </c>
    </row>
    <row r="7" spans="1:38" ht="14.25">
      <c r="A7" s="9"/>
      <c r="B7" s="1" t="s">
        <v>7</v>
      </c>
      <c r="C7" s="3">
        <v>986013</v>
      </c>
      <c r="D7" s="3">
        <v>2634127</v>
      </c>
      <c r="E7" s="4">
        <f>D7/D$6*100</f>
        <v>51.11110852398662</v>
      </c>
      <c r="F7" s="3">
        <v>996263</v>
      </c>
      <c r="G7" s="3">
        <v>2647609</v>
      </c>
      <c r="H7" s="4">
        <f>G7/G$6*100</f>
        <v>51.182078523511464</v>
      </c>
      <c r="I7" s="3">
        <v>1006698</v>
      </c>
      <c r="J7" s="3">
        <v>2664580</v>
      </c>
      <c r="K7" s="4">
        <f>J7/J$6*100</f>
        <v>51.28715440193986</v>
      </c>
      <c r="L7" s="3">
        <v>1015614</v>
      </c>
      <c r="M7" s="3">
        <v>2674740</v>
      </c>
      <c r="N7" s="4">
        <f>M7/M$6*100</f>
        <v>51.24725920260327</v>
      </c>
      <c r="O7" s="3">
        <v>1023661</v>
      </c>
      <c r="P7" s="3">
        <v>2682943</v>
      </c>
      <c r="Q7" s="4">
        <f>P7/P$6*100</f>
        <v>51.180144200210755</v>
      </c>
      <c r="R7" s="3">
        <v>1029365</v>
      </c>
      <c r="S7" s="3">
        <v>2685984</v>
      </c>
      <c r="T7" s="4">
        <f>S7/S$6*100</f>
        <v>51.01991042020446</v>
      </c>
      <c r="U7" s="3">
        <v>1035524</v>
      </c>
      <c r="V7" s="3">
        <v>2690082</v>
      </c>
      <c r="W7" s="4">
        <f>V7/V$6*100</f>
        <v>50.92509525447478</v>
      </c>
      <c r="X7" s="3">
        <v>1041782</v>
      </c>
      <c r="Y7" s="3">
        <v>2693622</v>
      </c>
      <c r="Z7" s="4">
        <f>Y7/Y$6*100</f>
        <v>50.74182181921961</v>
      </c>
      <c r="AA7" s="3">
        <v>1046214</v>
      </c>
      <c r="AB7" s="3">
        <v>2692435</v>
      </c>
      <c r="AC7" s="4">
        <f>AB7/AB$6*100</f>
        <v>50.49783533951025</v>
      </c>
      <c r="AD7" s="3">
        <v>1050423</v>
      </c>
      <c r="AE7" s="3">
        <v>2690569</v>
      </c>
      <c r="AF7" s="4">
        <f>AE7/AE$6*100</f>
        <v>50.27998534153166</v>
      </c>
      <c r="AG7" s="3">
        <v>1052851</v>
      </c>
      <c r="AH7" s="3">
        <v>2682165</v>
      </c>
      <c r="AI7" s="4">
        <f>AH7/AH$6*100</f>
        <v>50.00646016872506</v>
      </c>
      <c r="AJ7" s="3">
        <v>1053548</v>
      </c>
      <c r="AK7" s="3">
        <v>2669625</v>
      </c>
      <c r="AL7" s="4">
        <f>AK7/AK$6*100</f>
        <v>49.64805371818522</v>
      </c>
    </row>
    <row r="8" spans="1:38" ht="14.25">
      <c r="A8" s="9"/>
      <c r="B8" s="1" t="s">
        <v>8</v>
      </c>
      <c r="C8" s="3">
        <v>336756</v>
      </c>
      <c r="D8" s="3">
        <v>692673</v>
      </c>
      <c r="E8" s="4">
        <f>D8/D$6*100</f>
        <v>13.440234610797198</v>
      </c>
      <c r="F8" s="3">
        <v>340979</v>
      </c>
      <c r="G8" s="3">
        <v>694595</v>
      </c>
      <c r="H8" s="4">
        <f>G8/G$6*100</f>
        <v>13.42751736832684</v>
      </c>
      <c r="I8" s="3">
        <v>344252</v>
      </c>
      <c r="J8" s="3">
        <v>695794</v>
      </c>
      <c r="K8" s="4">
        <f>J8/J$6*100</f>
        <v>13.392464970067833</v>
      </c>
      <c r="L8" s="3">
        <v>347147</v>
      </c>
      <c r="M8" s="3">
        <v>696753</v>
      </c>
      <c r="N8" s="4">
        <f>M8/M$6*100</f>
        <v>13.349589713838142</v>
      </c>
      <c r="O8" s="3">
        <v>349384</v>
      </c>
      <c r="P8" s="3">
        <v>699012</v>
      </c>
      <c r="Q8" s="4">
        <f>P8/P$6*100</f>
        <v>13.334437204844724</v>
      </c>
      <c r="R8" s="3">
        <v>351408</v>
      </c>
      <c r="S8" s="3">
        <v>700215</v>
      </c>
      <c r="T8" s="4">
        <f>S8/S$6*100</f>
        <v>13.300491207275794</v>
      </c>
      <c r="U8" s="3">
        <v>354092</v>
      </c>
      <c r="V8" s="3">
        <v>701698</v>
      </c>
      <c r="W8" s="4">
        <f>V8/V$6*100</f>
        <v>13.283623878333245</v>
      </c>
      <c r="X8" s="3">
        <v>356664</v>
      </c>
      <c r="Y8" s="3">
        <v>703926</v>
      </c>
      <c r="Z8" s="4">
        <f>Y8/Y$6*100</f>
        <v>13.26039350210088</v>
      </c>
      <c r="AA8" s="3">
        <v>358458</v>
      </c>
      <c r="AB8" s="3">
        <v>706316</v>
      </c>
      <c r="AC8" s="4">
        <f>AB8/AB$6*100</f>
        <v>13.247275817489196</v>
      </c>
      <c r="AD8" s="3">
        <v>359896</v>
      </c>
      <c r="AE8" s="3">
        <v>707976</v>
      </c>
      <c r="AF8" s="4">
        <f>AE8/AE$6*100</f>
        <v>13.230295488484487</v>
      </c>
      <c r="AG8" s="3">
        <v>361507</v>
      </c>
      <c r="AH8" s="3">
        <v>709363</v>
      </c>
      <c r="AI8" s="4">
        <f>AH8/AH$6*100</f>
        <v>13.225410295290304</v>
      </c>
      <c r="AJ8" s="3">
        <v>363578</v>
      </c>
      <c r="AK8" s="3">
        <v>711332</v>
      </c>
      <c r="AL8" s="4">
        <f>AK8/AK$6*100</f>
        <v>13.228917674753617</v>
      </c>
    </row>
    <row r="9" spans="1:38" ht="14.25">
      <c r="A9" s="9"/>
      <c r="B9" s="1" t="s">
        <v>9</v>
      </c>
      <c r="C9" s="3">
        <v>1055047</v>
      </c>
      <c r="D9" s="3">
        <v>1734644</v>
      </c>
      <c r="E9" s="4">
        <f>D9/D$6*100</f>
        <v>33.65804979580796</v>
      </c>
      <c r="F9" s="3">
        <v>1065423</v>
      </c>
      <c r="G9" s="3">
        <v>1739667</v>
      </c>
      <c r="H9" s="4">
        <f>G9/G$6*100</f>
        <v>33.630257715078635</v>
      </c>
      <c r="I9" s="3">
        <v>1074479</v>
      </c>
      <c r="J9" s="3">
        <v>1744932</v>
      </c>
      <c r="K9" s="4">
        <f>J9/J$6*100</f>
        <v>33.586004888157134</v>
      </c>
      <c r="L9" s="3">
        <v>1085769</v>
      </c>
      <c r="M9" s="3">
        <v>1758564</v>
      </c>
      <c r="N9" s="4">
        <f>M9/M$6*100</f>
        <v>33.69358708972342</v>
      </c>
      <c r="O9" s="3">
        <v>1093937</v>
      </c>
      <c r="P9" s="3">
        <v>1771930</v>
      </c>
      <c r="Q9" s="4">
        <f>P9/P$6*100</f>
        <v>33.80155035447247</v>
      </c>
      <c r="R9" s="3">
        <v>1105443</v>
      </c>
      <c r="S9" s="3">
        <v>1789674</v>
      </c>
      <c r="T9" s="4">
        <f>S9/S$6*100</f>
        <v>33.994620653499425</v>
      </c>
      <c r="U9" s="3">
        <v>1119154</v>
      </c>
      <c r="V9" s="3">
        <v>1808475</v>
      </c>
      <c r="W9" s="4">
        <f>V9/V$6*100</f>
        <v>34.235670749195116</v>
      </c>
      <c r="X9" s="3">
        <v>1133793</v>
      </c>
      <c r="Y9" s="3">
        <v>1828636</v>
      </c>
      <c r="Z9" s="4">
        <f>Y9/Y$6*100</f>
        <v>34.44741767189697</v>
      </c>
      <c r="AA9" s="3">
        <v>1147643</v>
      </c>
      <c r="AB9" s="3">
        <v>1851338</v>
      </c>
      <c r="AC9" s="4">
        <f>AB9/AB$6*100</f>
        <v>34.72268094931846</v>
      </c>
      <c r="AD9" s="3">
        <v>1160447</v>
      </c>
      <c r="AE9" s="3">
        <v>1871918</v>
      </c>
      <c r="AF9" s="4">
        <f>AE9/AE$6*100</f>
        <v>34.98145173030287</v>
      </c>
      <c r="AG9" s="3">
        <v>1173686</v>
      </c>
      <c r="AH9" s="3">
        <v>1892748</v>
      </c>
      <c r="AI9" s="4">
        <f>AH9/AH$6*100</f>
        <v>35.288517847125</v>
      </c>
      <c r="AJ9" s="3">
        <v>1192001</v>
      </c>
      <c r="AK9" s="3">
        <v>1918162</v>
      </c>
      <c r="AL9" s="4">
        <f>AK9/AK$6*100</f>
        <v>35.6728042388656</v>
      </c>
    </row>
    <row r="10" spans="1:38" ht="14.25">
      <c r="A10" s="10"/>
      <c r="B10" s="17" t="s">
        <v>30</v>
      </c>
      <c r="C10" s="12">
        <v>51684</v>
      </c>
      <c r="D10" s="12">
        <v>92283</v>
      </c>
      <c r="E10" s="13">
        <f>D10/D$6*100</f>
        <v>1.7906070694082166</v>
      </c>
      <c r="F10" s="12">
        <v>51161</v>
      </c>
      <c r="G10" s="12">
        <v>91051</v>
      </c>
      <c r="H10" s="13">
        <f>G10/G$6*100</f>
        <v>1.7601463930830583</v>
      </c>
      <c r="I10" s="12">
        <v>51076</v>
      </c>
      <c r="J10" s="12">
        <v>90108</v>
      </c>
      <c r="K10" s="13">
        <f>J10/J$6*100</f>
        <v>1.73437573983517</v>
      </c>
      <c r="L10" s="12">
        <v>50802</v>
      </c>
      <c r="M10" s="12">
        <v>89227</v>
      </c>
      <c r="N10" s="13">
        <f>M10/M$6*100</f>
        <v>1.7095639938351699</v>
      </c>
      <c r="O10" s="12">
        <v>50411</v>
      </c>
      <c r="P10" s="12">
        <v>88271</v>
      </c>
      <c r="Q10" s="13">
        <f>P10/P$6*100</f>
        <v>1.6838682404720502</v>
      </c>
      <c r="R10" s="12">
        <v>50981</v>
      </c>
      <c r="S10" s="12">
        <v>88707</v>
      </c>
      <c r="T10" s="13">
        <f>S10/S$6*100</f>
        <v>1.6849777190203208</v>
      </c>
      <c r="U10" s="12">
        <v>47298</v>
      </c>
      <c r="V10" s="12">
        <v>82174</v>
      </c>
      <c r="W10" s="13">
        <f>V10/V$6*100</f>
        <v>1.5556101179968533</v>
      </c>
      <c r="X10" s="12">
        <v>47542</v>
      </c>
      <c r="Y10" s="12">
        <v>82301</v>
      </c>
      <c r="Z10" s="13">
        <f>Y10/Y$6*100</f>
        <v>1.5503670067825377</v>
      </c>
      <c r="AA10" s="12">
        <v>47298</v>
      </c>
      <c r="AB10" s="12">
        <v>81694</v>
      </c>
      <c r="AC10" s="13">
        <f>AB10/AB$6*100</f>
        <v>1.5322078936820946</v>
      </c>
      <c r="AD10" s="12">
        <v>47014</v>
      </c>
      <c r="AE10" s="12">
        <v>80710</v>
      </c>
      <c r="AF10" s="13">
        <f>AE10/AE$6*100</f>
        <v>1.508267439680982</v>
      </c>
      <c r="AG10" s="12">
        <v>46295</v>
      </c>
      <c r="AH10" s="12">
        <v>79361</v>
      </c>
      <c r="AI10" s="13">
        <f>AH10/AH$6*100</f>
        <v>1.47961168885963</v>
      </c>
      <c r="AJ10" s="12">
        <v>45530</v>
      </c>
      <c r="AK10" s="12">
        <v>77980</v>
      </c>
      <c r="AL10" s="13">
        <f>AK10/AK$6*100</f>
        <v>1.4502243681955642</v>
      </c>
    </row>
    <row r="11" spans="1:38" ht="14.25">
      <c r="A11" s="7" t="s">
        <v>22</v>
      </c>
      <c r="B11" s="7" t="s">
        <v>6</v>
      </c>
      <c r="C11" s="14">
        <v>27518</v>
      </c>
      <c r="D11" s="14">
        <v>66717</v>
      </c>
      <c r="E11" s="15">
        <f>D11/D$11*100</f>
        <v>100</v>
      </c>
      <c r="F11" s="14">
        <v>27827</v>
      </c>
      <c r="G11" s="14">
        <v>66659</v>
      </c>
      <c r="H11" s="15">
        <f>G11/G$11*100</f>
        <v>100</v>
      </c>
      <c r="I11" s="14">
        <v>28109</v>
      </c>
      <c r="J11" s="14">
        <v>66905</v>
      </c>
      <c r="K11" s="15">
        <f>J11/J$11*100</f>
        <v>100</v>
      </c>
      <c r="L11" s="14">
        <v>28486</v>
      </c>
      <c r="M11" s="14">
        <v>66944</v>
      </c>
      <c r="N11" s="15">
        <f>M11/M$11*100</f>
        <v>100</v>
      </c>
      <c r="O11" s="14">
        <v>28739</v>
      </c>
      <c r="P11" s="14">
        <v>67168</v>
      </c>
      <c r="Q11" s="15">
        <f>P11/P$11*100</f>
        <v>100</v>
      </c>
      <c r="R11" s="14">
        <v>28994</v>
      </c>
      <c r="S11" s="14">
        <v>67356</v>
      </c>
      <c r="T11" s="15">
        <f>S11/S$11*100</f>
        <v>100</v>
      </c>
      <c r="U11" s="14">
        <v>29184</v>
      </c>
      <c r="V11" s="14">
        <v>67375</v>
      </c>
      <c r="W11" s="15">
        <f>V11/V$11*100</f>
        <v>100</v>
      </c>
      <c r="X11" s="14">
        <v>29452</v>
      </c>
      <c r="Y11" s="14">
        <v>67540</v>
      </c>
      <c r="Z11" s="15">
        <f>Y11/Y$11*100</f>
        <v>100</v>
      </c>
      <c r="AA11" s="14">
        <v>29618</v>
      </c>
      <c r="AB11" s="14">
        <v>67598</v>
      </c>
      <c r="AC11" s="15">
        <f>AB11/AB$11*100</f>
        <v>100</v>
      </c>
      <c r="AD11" s="14">
        <v>29757</v>
      </c>
      <c r="AE11" s="14">
        <v>67770</v>
      </c>
      <c r="AF11" s="15">
        <f>AE11/AE$11*100</f>
        <v>100</v>
      </c>
      <c r="AG11" s="14">
        <v>29923</v>
      </c>
      <c r="AH11" s="14">
        <v>67906</v>
      </c>
      <c r="AI11" s="15">
        <f>AH11/AH$11*100</f>
        <v>100</v>
      </c>
      <c r="AJ11" s="14">
        <v>30046</v>
      </c>
      <c r="AK11" s="14">
        <v>67820</v>
      </c>
      <c r="AL11" s="15">
        <f>AK11/AK$11*100</f>
        <v>100</v>
      </c>
    </row>
    <row r="12" spans="1:38" ht="14.25">
      <c r="A12" s="9"/>
      <c r="B12" s="1" t="s">
        <v>7</v>
      </c>
      <c r="C12" s="3">
        <v>17263</v>
      </c>
      <c r="D12" s="3">
        <v>49175</v>
      </c>
      <c r="E12" s="4">
        <f>D12/D$11*100</f>
        <v>73.70685132724792</v>
      </c>
      <c r="F12" s="3">
        <v>17496</v>
      </c>
      <c r="G12" s="3">
        <v>49299</v>
      </c>
      <c r="H12" s="4">
        <f>G12/G$11*100</f>
        <v>73.95700505558139</v>
      </c>
      <c r="I12" s="3">
        <v>17720</v>
      </c>
      <c r="J12" s="3">
        <v>49641</v>
      </c>
      <c r="K12" s="4">
        <f>J12/J$11*100</f>
        <v>74.19624841192736</v>
      </c>
      <c r="L12" s="3">
        <v>17907</v>
      </c>
      <c r="M12" s="3">
        <v>49568</v>
      </c>
      <c r="N12" s="4">
        <f>M12/M$11*100</f>
        <v>74.04397705544933</v>
      </c>
      <c r="O12" s="3">
        <v>18037</v>
      </c>
      <c r="P12" s="3">
        <v>49531</v>
      </c>
      <c r="Q12" s="4">
        <f>P12/P$11*100</f>
        <v>73.74196045736065</v>
      </c>
      <c r="R12" s="3">
        <v>18146</v>
      </c>
      <c r="S12" s="3">
        <v>49529</v>
      </c>
      <c r="T12" s="4">
        <f>S12/S$11*100</f>
        <v>73.53316705267534</v>
      </c>
      <c r="U12" s="3">
        <v>18216</v>
      </c>
      <c r="V12" s="3">
        <v>49415</v>
      </c>
      <c r="W12" s="4">
        <f>V12/V$11*100</f>
        <v>73.34322820037106</v>
      </c>
      <c r="X12" s="3">
        <v>18359</v>
      </c>
      <c r="Y12" s="3">
        <v>49503</v>
      </c>
      <c r="Z12" s="4">
        <f>Y12/Y$11*100</f>
        <v>73.2943440923897</v>
      </c>
      <c r="AA12" s="3">
        <v>18457</v>
      </c>
      <c r="AB12" s="3">
        <v>49538</v>
      </c>
      <c r="AC12" s="4">
        <f>AB12/AB$11*100</f>
        <v>73.28323323175242</v>
      </c>
      <c r="AD12" s="3">
        <v>18558</v>
      </c>
      <c r="AE12" s="3">
        <v>49692</v>
      </c>
      <c r="AF12" s="4">
        <f>AE12/AE$11*100</f>
        <v>73.3244798583444</v>
      </c>
      <c r="AG12" s="3">
        <v>18639</v>
      </c>
      <c r="AH12" s="3">
        <v>49735</v>
      </c>
      <c r="AI12" s="4">
        <f>AH12/AH$11*100</f>
        <v>73.24095072600359</v>
      </c>
      <c r="AJ12" s="3">
        <v>18731</v>
      </c>
      <c r="AK12" s="3">
        <v>49697</v>
      </c>
      <c r="AL12" s="4">
        <f>AK12/AK$11*100</f>
        <v>73.27779416101446</v>
      </c>
    </row>
    <row r="13" spans="1:38" ht="14.25">
      <c r="A13" s="9"/>
      <c r="B13" s="1" t="s">
        <v>8</v>
      </c>
      <c r="C13" s="3">
        <v>3635</v>
      </c>
      <c r="D13" s="3">
        <v>6769</v>
      </c>
      <c r="E13" s="4">
        <f>D13/D$11*100</f>
        <v>10.145839890882383</v>
      </c>
      <c r="F13" s="3">
        <v>3650</v>
      </c>
      <c r="G13" s="3">
        <v>6664</v>
      </c>
      <c r="H13" s="4">
        <f>G13/G$11*100</f>
        <v>9.997149672212306</v>
      </c>
      <c r="I13" s="3">
        <v>3669</v>
      </c>
      <c r="J13" s="3">
        <v>6536</v>
      </c>
      <c r="K13" s="4">
        <f>J13/J$11*100</f>
        <v>9.769075554891264</v>
      </c>
      <c r="L13" s="3">
        <v>3682</v>
      </c>
      <c r="M13" s="3">
        <v>6490</v>
      </c>
      <c r="N13" s="4">
        <f>M13/M$11*100</f>
        <v>9.69467017208413</v>
      </c>
      <c r="O13" s="3">
        <v>3726</v>
      </c>
      <c r="P13" s="3">
        <v>6560</v>
      </c>
      <c r="Q13" s="4">
        <f>P13/P$11*100</f>
        <v>9.766555502620296</v>
      </c>
      <c r="R13" s="3">
        <v>3767</v>
      </c>
      <c r="S13" s="3">
        <v>6607</v>
      </c>
      <c r="T13" s="4">
        <f>S13/S$11*100</f>
        <v>9.809074173050657</v>
      </c>
      <c r="U13" s="3">
        <v>3819</v>
      </c>
      <c r="V13" s="3">
        <v>6650</v>
      </c>
      <c r="W13" s="4">
        <f>V13/V$11*100</f>
        <v>9.87012987012987</v>
      </c>
      <c r="X13" s="3">
        <v>3876</v>
      </c>
      <c r="Y13" s="3">
        <v>6715</v>
      </c>
      <c r="Z13" s="4">
        <f>Y13/Y$11*100</f>
        <v>9.942256440627776</v>
      </c>
      <c r="AA13" s="3">
        <v>3920</v>
      </c>
      <c r="AB13" s="3">
        <v>6718</v>
      </c>
      <c r="AC13" s="4">
        <f>AB13/AB$11*100</f>
        <v>9.938163851001509</v>
      </c>
      <c r="AD13" s="3">
        <v>3915</v>
      </c>
      <c r="AE13" s="3">
        <v>6672</v>
      </c>
      <c r="AF13" s="4">
        <f>AE13/AE$11*100</f>
        <v>9.84506418769367</v>
      </c>
      <c r="AG13" s="3">
        <v>3924</v>
      </c>
      <c r="AH13" s="3">
        <v>6686</v>
      </c>
      <c r="AI13" s="4">
        <f>AH13/AH$11*100</f>
        <v>9.84596353783171</v>
      </c>
      <c r="AJ13" s="3">
        <v>3962</v>
      </c>
      <c r="AK13" s="3">
        <v>6685</v>
      </c>
      <c r="AL13" s="4">
        <f>AK13/AK$11*100</f>
        <v>9.856974343851372</v>
      </c>
    </row>
    <row r="14" spans="1:38" ht="14.25">
      <c r="A14" s="9"/>
      <c r="B14" s="1" t="s">
        <v>9</v>
      </c>
      <c r="C14" s="3">
        <v>5771</v>
      </c>
      <c r="D14" s="3">
        <v>9154</v>
      </c>
      <c r="E14" s="4">
        <f>D14/D$11*100</f>
        <v>13.720640916108337</v>
      </c>
      <c r="F14" s="3">
        <v>5872</v>
      </c>
      <c r="G14" s="3">
        <v>9172</v>
      </c>
      <c r="H14" s="4">
        <f>G14/G$11*100</f>
        <v>13.759582351970476</v>
      </c>
      <c r="I14" s="3">
        <v>5898</v>
      </c>
      <c r="J14" s="3">
        <v>9161</v>
      </c>
      <c r="K14" s="4">
        <f>J14/J$11*100</f>
        <v>13.692549136835813</v>
      </c>
      <c r="L14" s="3">
        <v>6035</v>
      </c>
      <c r="M14" s="3">
        <v>9275</v>
      </c>
      <c r="N14" s="4">
        <f>M14/M$11*100</f>
        <v>13.854863766730402</v>
      </c>
      <c r="O14" s="3">
        <v>6099</v>
      </c>
      <c r="P14" s="3">
        <v>9459</v>
      </c>
      <c r="Q14" s="4">
        <f>P14/P$11*100</f>
        <v>14.08259885659838</v>
      </c>
      <c r="R14" s="3">
        <v>6162</v>
      </c>
      <c r="S14" s="3">
        <v>9550</v>
      </c>
      <c r="T14" s="4">
        <f>S14/S$11*100</f>
        <v>14.178395391650337</v>
      </c>
      <c r="U14" s="3">
        <v>6311</v>
      </c>
      <c r="V14" s="3">
        <v>9782</v>
      </c>
      <c r="W14" s="4">
        <f>V14/V$11*100</f>
        <v>14.51873840445269</v>
      </c>
      <c r="X14" s="3">
        <v>6388</v>
      </c>
      <c r="Y14" s="3">
        <v>9806</v>
      </c>
      <c r="Z14" s="4">
        <f>Y14/Y$11*100</f>
        <v>14.518803671898134</v>
      </c>
      <c r="AA14" s="3">
        <v>6442</v>
      </c>
      <c r="AB14" s="3">
        <v>9856</v>
      </c>
      <c r="AC14" s="4">
        <f>AB14/AB$11*100</f>
        <v>14.580313027012634</v>
      </c>
      <c r="AD14" s="3">
        <v>6526</v>
      </c>
      <c r="AE14" s="3">
        <v>9989</v>
      </c>
      <c r="AF14" s="4">
        <f>AE14/AE$11*100</f>
        <v>14.739560277408884</v>
      </c>
      <c r="AG14" s="3">
        <v>6597</v>
      </c>
      <c r="AH14" s="3">
        <v>10041</v>
      </c>
      <c r="AI14" s="4">
        <f>AH14/AH$11*100</f>
        <v>14.786616793803198</v>
      </c>
      <c r="AJ14" s="3">
        <v>6614</v>
      </c>
      <c r="AK14" s="3">
        <v>10031</v>
      </c>
      <c r="AL14" s="4">
        <f>AK14/AK$11*100</f>
        <v>14.790622235328813</v>
      </c>
    </row>
    <row r="15" spans="1:38" ht="14.25">
      <c r="A15" s="10"/>
      <c r="B15" s="17" t="s">
        <v>30</v>
      </c>
      <c r="C15" s="12">
        <v>849</v>
      </c>
      <c r="D15" s="12">
        <v>1619</v>
      </c>
      <c r="E15" s="13">
        <f>D15/D$11*100</f>
        <v>2.4266678657613503</v>
      </c>
      <c r="F15" s="12">
        <v>809</v>
      </c>
      <c r="G15" s="12">
        <v>1524</v>
      </c>
      <c r="H15" s="13">
        <f>G15/G$11*100</f>
        <v>2.2862629202358273</v>
      </c>
      <c r="I15" s="12">
        <v>822</v>
      </c>
      <c r="J15" s="12">
        <v>1567</v>
      </c>
      <c r="K15" s="13">
        <f>J15/J$11*100</f>
        <v>2.342126896345565</v>
      </c>
      <c r="L15" s="12">
        <v>862</v>
      </c>
      <c r="M15" s="12">
        <v>1611</v>
      </c>
      <c r="N15" s="13">
        <f>M15/M$11*100</f>
        <v>2.406489005736138</v>
      </c>
      <c r="O15" s="12">
        <v>877</v>
      </c>
      <c r="P15" s="12">
        <v>1618</v>
      </c>
      <c r="Q15" s="13">
        <f>P15/P$11*100</f>
        <v>2.4088851834206766</v>
      </c>
      <c r="R15" s="12">
        <v>919</v>
      </c>
      <c r="S15" s="12">
        <v>1670</v>
      </c>
      <c r="T15" s="13">
        <f>S15/S$11*100</f>
        <v>2.479363382623671</v>
      </c>
      <c r="U15" s="12">
        <v>838</v>
      </c>
      <c r="V15" s="12">
        <v>1528</v>
      </c>
      <c r="W15" s="13">
        <f>V15/V$11*100</f>
        <v>2.2679035250463824</v>
      </c>
      <c r="X15" s="12">
        <v>829</v>
      </c>
      <c r="Y15" s="12">
        <v>1516</v>
      </c>
      <c r="Z15" s="13">
        <f>Y15/Y$11*100</f>
        <v>2.244595795084394</v>
      </c>
      <c r="AA15" s="12">
        <v>799</v>
      </c>
      <c r="AB15" s="12">
        <v>1486</v>
      </c>
      <c r="AC15" s="13">
        <f>AB15/AB$11*100</f>
        <v>2.198289890233439</v>
      </c>
      <c r="AD15" s="12">
        <v>758</v>
      </c>
      <c r="AE15" s="12">
        <v>1417</v>
      </c>
      <c r="AF15" s="13">
        <f>AE15/AE$11*100</f>
        <v>2.090895676553047</v>
      </c>
      <c r="AG15" s="12">
        <v>763</v>
      </c>
      <c r="AH15" s="12">
        <v>1444</v>
      </c>
      <c r="AI15" s="13">
        <f>AH15/AH$11*100</f>
        <v>2.1264689423614995</v>
      </c>
      <c r="AJ15" s="12">
        <v>739</v>
      </c>
      <c r="AK15" s="12">
        <v>1407</v>
      </c>
      <c r="AL15" s="13">
        <f>AK15/AK$11*100</f>
        <v>2.074609259805367</v>
      </c>
    </row>
    <row r="16" spans="1:38" ht="14.25">
      <c r="A16" s="7" t="s">
        <v>23</v>
      </c>
      <c r="B16" s="7" t="s">
        <v>6</v>
      </c>
      <c r="C16" s="14">
        <v>6399</v>
      </c>
      <c r="D16" s="14">
        <v>16835</v>
      </c>
      <c r="E16" s="15">
        <f>D16/D$16*100</f>
        <v>100</v>
      </c>
      <c r="F16" s="14">
        <v>6424</v>
      </c>
      <c r="G16" s="14">
        <v>16618</v>
      </c>
      <c r="H16" s="15">
        <f>G16/G$16*100</f>
        <v>100</v>
      </c>
      <c r="I16" s="14">
        <v>6435</v>
      </c>
      <c r="J16" s="14">
        <v>16470</v>
      </c>
      <c r="K16" s="15">
        <f>J16/J$16*100</f>
        <v>100</v>
      </c>
      <c r="L16" s="14">
        <v>6493</v>
      </c>
      <c r="M16" s="14">
        <v>16362</v>
      </c>
      <c r="N16" s="15">
        <f>M16/M$16*100</f>
        <v>100</v>
      </c>
      <c r="O16" s="14">
        <v>6494</v>
      </c>
      <c r="P16" s="14">
        <v>16209</v>
      </c>
      <c r="Q16" s="15">
        <f>P16/P$16*100</f>
        <v>100</v>
      </c>
      <c r="R16" s="14">
        <v>6527</v>
      </c>
      <c r="S16" s="14">
        <v>16087</v>
      </c>
      <c r="T16" s="15">
        <f>S16/S$16*100</f>
        <v>100</v>
      </c>
      <c r="U16" s="14">
        <v>6511</v>
      </c>
      <c r="V16" s="14">
        <v>15942</v>
      </c>
      <c r="W16" s="15">
        <f>V16/V$16*100</f>
        <v>100</v>
      </c>
      <c r="X16" s="14">
        <v>6540</v>
      </c>
      <c r="Y16" s="14">
        <v>15833</v>
      </c>
      <c r="Z16" s="15">
        <f>Y16/Y$16*100</f>
        <v>100</v>
      </c>
      <c r="AA16" s="14">
        <v>6519</v>
      </c>
      <c r="AB16" s="14">
        <v>15730</v>
      </c>
      <c r="AC16" s="15">
        <f>AB16/AB$16*100</f>
        <v>100</v>
      </c>
      <c r="AD16" s="14">
        <v>6521</v>
      </c>
      <c r="AE16" s="14">
        <v>15657</v>
      </c>
      <c r="AF16" s="15">
        <f>AE16/AE$16*100</f>
        <v>100</v>
      </c>
      <c r="AG16" s="14">
        <v>6520</v>
      </c>
      <c r="AH16" s="14">
        <v>15626</v>
      </c>
      <c r="AI16" s="15">
        <f>AH16/AH$16*100</f>
        <v>100</v>
      </c>
      <c r="AJ16" s="14">
        <v>6531</v>
      </c>
      <c r="AK16" s="14">
        <v>15475</v>
      </c>
      <c r="AL16" s="15">
        <f>AK16/AK$16*100</f>
        <v>100</v>
      </c>
    </row>
    <row r="17" spans="1:38" ht="14.25">
      <c r="A17" s="9"/>
      <c r="B17" s="1" t="s">
        <v>7</v>
      </c>
      <c r="C17" s="3">
        <v>5069</v>
      </c>
      <c r="D17" s="3">
        <v>14541</v>
      </c>
      <c r="E17" s="4">
        <f>D17/D$16*100</f>
        <v>86.37362637362638</v>
      </c>
      <c r="F17" s="3">
        <v>5109</v>
      </c>
      <c r="G17" s="3">
        <v>14415</v>
      </c>
      <c r="H17" s="4">
        <f>G17/G$16*100</f>
        <v>86.74329040799134</v>
      </c>
      <c r="I17" s="3">
        <v>5115</v>
      </c>
      <c r="J17" s="3">
        <v>14298</v>
      </c>
      <c r="K17" s="4">
        <f>J17/J$16*100</f>
        <v>86.81238615664844</v>
      </c>
      <c r="L17" s="3">
        <v>5154</v>
      </c>
      <c r="M17" s="3">
        <v>14166</v>
      </c>
      <c r="N17" s="4">
        <f>M17/M$16*100</f>
        <v>86.57865786578658</v>
      </c>
      <c r="O17" s="3">
        <v>5157</v>
      </c>
      <c r="P17" s="3">
        <v>14003</v>
      </c>
      <c r="Q17" s="4">
        <f>P17/P$16*100</f>
        <v>86.39027700660127</v>
      </c>
      <c r="R17" s="3">
        <v>5164</v>
      </c>
      <c r="S17" s="3">
        <v>13848</v>
      </c>
      <c r="T17" s="4">
        <f>S17/S$16*100</f>
        <v>86.08192950829863</v>
      </c>
      <c r="U17" s="3">
        <v>5177</v>
      </c>
      <c r="V17" s="3">
        <v>13786</v>
      </c>
      <c r="W17" s="4">
        <f>V17/V$16*100</f>
        <v>86.47597541086438</v>
      </c>
      <c r="X17" s="3">
        <v>5198</v>
      </c>
      <c r="Y17" s="3">
        <v>13698</v>
      </c>
      <c r="Z17" s="4">
        <f>Y17/Y$16*100</f>
        <v>86.51550558959136</v>
      </c>
      <c r="AA17" s="3">
        <v>5179</v>
      </c>
      <c r="AB17" s="3">
        <v>13592</v>
      </c>
      <c r="AC17" s="4">
        <f>AB17/AB$16*100</f>
        <v>86.40813731722822</v>
      </c>
      <c r="AD17" s="3">
        <v>5191</v>
      </c>
      <c r="AE17" s="3">
        <v>13557</v>
      </c>
      <c r="AF17" s="4">
        <f>AE17/AE$16*100</f>
        <v>86.587468863767</v>
      </c>
      <c r="AG17" s="3">
        <v>5193</v>
      </c>
      <c r="AH17" s="3">
        <v>13516</v>
      </c>
      <c r="AI17" s="4">
        <f>AH17/AH$16*100</f>
        <v>86.49686420069116</v>
      </c>
      <c r="AJ17" s="3">
        <v>5203</v>
      </c>
      <c r="AK17" s="3">
        <v>13359</v>
      </c>
      <c r="AL17" s="4">
        <f>AK17/AK$16*100</f>
        <v>86.32633279483038</v>
      </c>
    </row>
    <row r="18" spans="1:38" ht="14.25">
      <c r="A18" s="9"/>
      <c r="B18" s="1" t="s">
        <v>8</v>
      </c>
      <c r="C18" s="3">
        <v>1074</v>
      </c>
      <c r="D18" s="3">
        <v>1782</v>
      </c>
      <c r="E18" s="4">
        <f>D18/D$16*100</f>
        <v>10.585090585090585</v>
      </c>
      <c r="F18" s="3">
        <v>1072</v>
      </c>
      <c r="G18" s="3">
        <v>1720</v>
      </c>
      <c r="H18" s="4">
        <f>G18/G$16*100</f>
        <v>10.350222650138404</v>
      </c>
      <c r="I18" s="3">
        <v>1070</v>
      </c>
      <c r="J18" s="3">
        <v>1670</v>
      </c>
      <c r="K18" s="4">
        <f>J18/J$16*100</f>
        <v>10.139647844565877</v>
      </c>
      <c r="L18" s="3">
        <v>1082</v>
      </c>
      <c r="M18" s="3">
        <v>1692</v>
      </c>
      <c r="N18" s="4">
        <f>M18/M$16*100</f>
        <v>10.34103410341034</v>
      </c>
      <c r="O18" s="3">
        <v>1082</v>
      </c>
      <c r="P18" s="3">
        <v>1708</v>
      </c>
      <c r="Q18" s="4">
        <f>P18/P$16*100</f>
        <v>10.537355789993214</v>
      </c>
      <c r="R18" s="3">
        <v>1095</v>
      </c>
      <c r="S18" s="3">
        <v>1715</v>
      </c>
      <c r="T18" s="4">
        <f>S18/S$16*100</f>
        <v>10.660781997886492</v>
      </c>
      <c r="U18" s="3">
        <v>1090</v>
      </c>
      <c r="V18" s="3">
        <v>1678</v>
      </c>
      <c r="W18" s="4">
        <f>V18/V$16*100</f>
        <v>10.525655501191821</v>
      </c>
      <c r="X18" s="3">
        <v>1093</v>
      </c>
      <c r="Y18" s="3">
        <v>1653</v>
      </c>
      <c r="Z18" s="4">
        <f>Y18/Y$16*100</f>
        <v>10.440219794100928</v>
      </c>
      <c r="AA18" s="3">
        <v>1099</v>
      </c>
      <c r="AB18" s="3">
        <v>1665</v>
      </c>
      <c r="AC18" s="4">
        <f>AB18/AB$16*100</f>
        <v>10.584869675778767</v>
      </c>
      <c r="AD18" s="3">
        <v>1090</v>
      </c>
      <c r="AE18" s="3">
        <v>1631</v>
      </c>
      <c r="AF18" s="4">
        <f>AE18/AE$16*100</f>
        <v>10.41706584914096</v>
      </c>
      <c r="AG18" s="3">
        <v>1084</v>
      </c>
      <c r="AH18" s="3">
        <v>1636</v>
      </c>
      <c r="AI18" s="4">
        <f>AH18/AH$16*100</f>
        <v>10.469729937284015</v>
      </c>
      <c r="AJ18" s="3">
        <v>1088</v>
      </c>
      <c r="AK18" s="3">
        <v>1647</v>
      </c>
      <c r="AL18" s="4">
        <f>AK18/AK$16*100</f>
        <v>10.642972536348951</v>
      </c>
    </row>
    <row r="19" spans="1:38" ht="14.25">
      <c r="A19" s="9"/>
      <c r="B19" s="1" t="s">
        <v>9</v>
      </c>
      <c r="C19" s="3">
        <v>52</v>
      </c>
      <c r="D19" s="3">
        <v>73</v>
      </c>
      <c r="E19" s="4">
        <f>D19/D$16*100</f>
        <v>0.43362043362043357</v>
      </c>
      <c r="F19" s="3">
        <v>52</v>
      </c>
      <c r="G19" s="3">
        <v>73</v>
      </c>
      <c r="H19" s="4">
        <f>G19/G$16*100</f>
        <v>0.43928270550006016</v>
      </c>
      <c r="I19" s="3">
        <v>47</v>
      </c>
      <c r="J19" s="3">
        <v>66</v>
      </c>
      <c r="K19" s="4">
        <f>J19/J$16*100</f>
        <v>0.4007285974499089</v>
      </c>
      <c r="L19" s="3">
        <v>46</v>
      </c>
      <c r="M19" s="3">
        <v>64</v>
      </c>
      <c r="N19" s="4">
        <f>M19/M$16*100</f>
        <v>0.3911502261337245</v>
      </c>
      <c r="O19" s="3">
        <v>49</v>
      </c>
      <c r="P19" s="3">
        <v>69</v>
      </c>
      <c r="Q19" s="4">
        <f>P19/P$16*100</f>
        <v>0.4256894317971497</v>
      </c>
      <c r="R19" s="3">
        <v>60</v>
      </c>
      <c r="S19" s="3">
        <v>83</v>
      </c>
      <c r="T19" s="4">
        <f>S19/S$16*100</f>
        <v>0.5159445515012122</v>
      </c>
      <c r="U19" s="3">
        <v>55</v>
      </c>
      <c r="V19" s="3">
        <v>83</v>
      </c>
      <c r="W19" s="4">
        <f>V19/V$16*100</f>
        <v>0.520637310249655</v>
      </c>
      <c r="X19" s="3">
        <v>66</v>
      </c>
      <c r="Y19" s="3">
        <v>96</v>
      </c>
      <c r="Z19" s="4">
        <f>Y19/Y$16*100</f>
        <v>0.6063285542853534</v>
      </c>
      <c r="AA19" s="3">
        <v>72</v>
      </c>
      <c r="AB19" s="3">
        <v>102</v>
      </c>
      <c r="AC19" s="4">
        <f>AB19/AB$16*100</f>
        <v>0.6484424666242848</v>
      </c>
      <c r="AD19" s="3">
        <v>79</v>
      </c>
      <c r="AE19" s="3">
        <v>118</v>
      </c>
      <c r="AF19" s="4">
        <f>AE19/AE$16*100</f>
        <v>0.7536565114645207</v>
      </c>
      <c r="AG19" s="3">
        <v>80</v>
      </c>
      <c r="AH19" s="3">
        <v>120</v>
      </c>
      <c r="AI19" s="4">
        <f>AH19/AH$16*100</f>
        <v>0.7679508511455266</v>
      </c>
      <c r="AJ19" s="3">
        <v>75</v>
      </c>
      <c r="AK19" s="3">
        <v>110</v>
      </c>
      <c r="AL19" s="4">
        <f>AK19/AK$16*100</f>
        <v>0.7108239095315024</v>
      </c>
    </row>
    <row r="20" spans="1:38" ht="14.25">
      <c r="A20" s="10"/>
      <c r="B20" s="17" t="s">
        <v>30</v>
      </c>
      <c r="C20" s="12">
        <v>204</v>
      </c>
      <c r="D20" s="12">
        <v>439</v>
      </c>
      <c r="E20" s="13">
        <f>D20/D$16*100</f>
        <v>2.6076626076626077</v>
      </c>
      <c r="F20" s="12">
        <v>191</v>
      </c>
      <c r="G20" s="12">
        <v>410</v>
      </c>
      <c r="H20" s="13">
        <f>G20/G$16*100</f>
        <v>2.467204236370201</v>
      </c>
      <c r="I20" s="12">
        <v>203</v>
      </c>
      <c r="J20" s="12">
        <v>436</v>
      </c>
      <c r="K20" s="13">
        <f>J20/J$16*100</f>
        <v>2.647237401335762</v>
      </c>
      <c r="L20" s="12">
        <v>211</v>
      </c>
      <c r="M20" s="12">
        <v>440</v>
      </c>
      <c r="N20" s="13">
        <f>M20/M$16*100</f>
        <v>2.689157804669356</v>
      </c>
      <c r="O20" s="12">
        <v>206</v>
      </c>
      <c r="P20" s="12">
        <v>429</v>
      </c>
      <c r="Q20" s="13">
        <f>P20/P$16*100</f>
        <v>2.6466777716083656</v>
      </c>
      <c r="R20" s="12">
        <v>208</v>
      </c>
      <c r="S20" s="12">
        <v>441</v>
      </c>
      <c r="T20" s="13">
        <f>S20/S$16*100</f>
        <v>2.7413439423136694</v>
      </c>
      <c r="U20" s="12">
        <v>189</v>
      </c>
      <c r="V20" s="12">
        <v>395</v>
      </c>
      <c r="W20" s="13">
        <f>V20/V$16*100</f>
        <v>2.4777317776941414</v>
      </c>
      <c r="X20" s="12">
        <v>183</v>
      </c>
      <c r="Y20" s="12">
        <v>386</v>
      </c>
      <c r="Z20" s="13">
        <f>Y20/Y$16*100</f>
        <v>2.437946062022358</v>
      </c>
      <c r="AA20" s="12">
        <v>169</v>
      </c>
      <c r="AB20" s="12">
        <v>371</v>
      </c>
      <c r="AC20" s="13">
        <f>AB20/AB$16*100</f>
        <v>2.3585505403687224</v>
      </c>
      <c r="AD20" s="12">
        <v>161</v>
      </c>
      <c r="AE20" s="12">
        <v>351</v>
      </c>
      <c r="AF20" s="13">
        <f>AE20/AE$16*100</f>
        <v>2.241808775627515</v>
      </c>
      <c r="AG20" s="12">
        <v>163</v>
      </c>
      <c r="AH20" s="12">
        <v>354</v>
      </c>
      <c r="AI20" s="13">
        <f>AH20/AH$16*100</f>
        <v>2.2654550108793035</v>
      </c>
      <c r="AJ20" s="12">
        <v>165</v>
      </c>
      <c r="AK20" s="12">
        <v>359</v>
      </c>
      <c r="AL20" s="13">
        <f>AK20/AK$16*100</f>
        <v>2.3198707592891763</v>
      </c>
    </row>
    <row r="21" spans="1:38" ht="14.25">
      <c r="A21" s="7" t="s">
        <v>11</v>
      </c>
      <c r="B21" s="7" t="s">
        <v>6</v>
      </c>
      <c r="C21" s="14">
        <v>537</v>
      </c>
      <c r="D21" s="14">
        <v>1409</v>
      </c>
      <c r="E21" s="15">
        <f>D21/D$21*100</f>
        <v>100</v>
      </c>
      <c r="F21" s="14">
        <v>535</v>
      </c>
      <c r="G21" s="14">
        <v>1366</v>
      </c>
      <c r="H21" s="15">
        <f>G21/G$21*100</f>
        <v>100</v>
      </c>
      <c r="I21" s="14">
        <v>531</v>
      </c>
      <c r="J21" s="14">
        <v>1335</v>
      </c>
      <c r="K21" s="15">
        <f>J21/J$21*100</f>
        <v>100</v>
      </c>
      <c r="L21" s="14">
        <v>532</v>
      </c>
      <c r="M21" s="14">
        <v>1313</v>
      </c>
      <c r="N21" s="15">
        <f>M21/M$21*100</f>
        <v>100</v>
      </c>
      <c r="O21" s="14">
        <v>533</v>
      </c>
      <c r="P21" s="14">
        <v>1286</v>
      </c>
      <c r="Q21" s="15">
        <f>P21/P$21*100</f>
        <v>100</v>
      </c>
      <c r="R21" s="14">
        <v>531</v>
      </c>
      <c r="S21" s="14">
        <v>1253</v>
      </c>
      <c r="T21" s="15">
        <f>S21/S$21*100</f>
        <v>100</v>
      </c>
      <c r="U21" s="14">
        <v>533</v>
      </c>
      <c r="V21" s="14">
        <v>1243</v>
      </c>
      <c r="W21" s="15">
        <f>V21/V$21*100</f>
        <v>100</v>
      </c>
      <c r="X21" s="14">
        <v>530</v>
      </c>
      <c r="Y21" s="14">
        <v>1217</v>
      </c>
      <c r="Z21" s="15">
        <f>Y21/Y$21*100</f>
        <v>100</v>
      </c>
      <c r="AA21" s="14">
        <v>519</v>
      </c>
      <c r="AB21" s="14">
        <v>1199</v>
      </c>
      <c r="AC21" s="15">
        <f>AB21/AB$21*100</f>
        <v>100</v>
      </c>
      <c r="AD21" s="14">
        <v>523</v>
      </c>
      <c r="AE21" s="14">
        <v>1197</v>
      </c>
      <c r="AF21" s="15">
        <f>AE21/AE$21*100</f>
        <v>100</v>
      </c>
      <c r="AG21" s="14">
        <v>524</v>
      </c>
      <c r="AH21" s="14">
        <v>1198</v>
      </c>
      <c r="AI21" s="15">
        <f>AH21/AH$21*100</f>
        <v>100</v>
      </c>
      <c r="AJ21" s="14">
        <v>524</v>
      </c>
      <c r="AK21" s="14">
        <v>1188</v>
      </c>
      <c r="AL21" s="15">
        <f>AK21/AK$21*100</f>
        <v>100</v>
      </c>
    </row>
    <row r="22" spans="1:38" ht="14.25">
      <c r="A22" s="9"/>
      <c r="B22" s="1" t="s">
        <v>7</v>
      </c>
      <c r="C22" s="3">
        <v>439</v>
      </c>
      <c r="D22" s="3">
        <v>1241</v>
      </c>
      <c r="E22" s="4">
        <f>D22/D$21*100</f>
        <v>88.07665010645847</v>
      </c>
      <c r="F22" s="3">
        <v>438</v>
      </c>
      <c r="G22" s="3">
        <v>1206</v>
      </c>
      <c r="H22" s="4">
        <f>G22/G$21*100</f>
        <v>88.28696925329429</v>
      </c>
      <c r="I22" s="3">
        <v>436</v>
      </c>
      <c r="J22" s="3">
        <v>1188</v>
      </c>
      <c r="K22" s="4">
        <f>J22/J$21*100</f>
        <v>88.98876404494382</v>
      </c>
      <c r="L22" s="3">
        <v>441</v>
      </c>
      <c r="M22" s="3">
        <v>1166</v>
      </c>
      <c r="N22" s="4">
        <f>M22/M$21*100</f>
        <v>88.80426504188881</v>
      </c>
      <c r="O22" s="3">
        <v>441</v>
      </c>
      <c r="P22" s="3">
        <v>1146</v>
      </c>
      <c r="Q22" s="4">
        <f>P22/P$21*100</f>
        <v>89.11353032659409</v>
      </c>
      <c r="R22" s="3">
        <v>434</v>
      </c>
      <c r="S22" s="3">
        <v>1102</v>
      </c>
      <c r="T22" s="4">
        <f>S22/S$21*100</f>
        <v>87.9489225857941</v>
      </c>
      <c r="U22" s="3">
        <v>436</v>
      </c>
      <c r="V22" s="3">
        <v>1090</v>
      </c>
      <c r="W22" s="4">
        <f>V22/V$21*100</f>
        <v>87.69106999195495</v>
      </c>
      <c r="X22" s="3">
        <v>436</v>
      </c>
      <c r="Y22" s="3">
        <v>1074</v>
      </c>
      <c r="Z22" s="4">
        <f>Y22/Y$21*100</f>
        <v>88.24979457682826</v>
      </c>
      <c r="AA22" s="3">
        <v>427</v>
      </c>
      <c r="AB22" s="3">
        <v>1057</v>
      </c>
      <c r="AC22" s="4">
        <f>AB22/AB$21*100</f>
        <v>88.15679733110926</v>
      </c>
      <c r="AD22" s="3">
        <v>424</v>
      </c>
      <c r="AE22" s="3">
        <v>1046</v>
      </c>
      <c r="AF22" s="4">
        <f>AE22/AE$21*100</f>
        <v>87.38512949039264</v>
      </c>
      <c r="AG22" s="3">
        <v>421</v>
      </c>
      <c r="AH22" s="3">
        <v>1040</v>
      </c>
      <c r="AI22" s="4">
        <f>AH22/AH$21*100</f>
        <v>86.81135225375625</v>
      </c>
      <c r="AJ22" s="3">
        <v>422</v>
      </c>
      <c r="AK22" s="3">
        <v>1025</v>
      </c>
      <c r="AL22" s="4">
        <f>AK22/AK$21*100</f>
        <v>86.27946127946127</v>
      </c>
    </row>
    <row r="23" spans="1:38" ht="14.25">
      <c r="A23" s="9"/>
      <c r="B23" s="1" t="s">
        <v>8</v>
      </c>
      <c r="C23" s="3">
        <v>80</v>
      </c>
      <c r="D23" s="3">
        <v>128</v>
      </c>
      <c r="E23" s="4">
        <f>D23/D$21*100</f>
        <v>9.084457061745919</v>
      </c>
      <c r="F23" s="3">
        <v>82</v>
      </c>
      <c r="G23" s="3">
        <v>129</v>
      </c>
      <c r="H23" s="4">
        <f>G23/G$21*100</f>
        <v>9.443631039531478</v>
      </c>
      <c r="I23" s="3">
        <v>81</v>
      </c>
      <c r="J23" s="3">
        <v>117</v>
      </c>
      <c r="K23" s="4">
        <f>J23/J$21*100</f>
        <v>8.764044943820224</v>
      </c>
      <c r="L23" s="3">
        <v>76</v>
      </c>
      <c r="M23" s="3">
        <v>112</v>
      </c>
      <c r="N23" s="4">
        <f>M23/M$21*100</f>
        <v>8.53008377760853</v>
      </c>
      <c r="O23" s="3">
        <v>78</v>
      </c>
      <c r="P23" s="3">
        <v>114</v>
      </c>
      <c r="Q23" s="4">
        <f>P23/P$21*100</f>
        <v>8.864696734059098</v>
      </c>
      <c r="R23" s="3">
        <v>84</v>
      </c>
      <c r="S23" s="3">
        <v>125</v>
      </c>
      <c r="T23" s="4">
        <f>S23/S$21*100</f>
        <v>9.976057462090981</v>
      </c>
      <c r="U23" s="3">
        <v>84</v>
      </c>
      <c r="V23" s="3">
        <v>127</v>
      </c>
      <c r="W23" s="4">
        <f>V23/V$21*100</f>
        <v>10.217216411906678</v>
      </c>
      <c r="X23" s="3">
        <v>82</v>
      </c>
      <c r="Y23" s="3">
        <v>120</v>
      </c>
      <c r="Z23" s="4">
        <f>Y23/Y$21*100</f>
        <v>9.860312243221035</v>
      </c>
      <c r="AA23" s="3">
        <v>82</v>
      </c>
      <c r="AB23" s="3">
        <v>123</v>
      </c>
      <c r="AC23" s="4">
        <f>AB23/AB$21*100</f>
        <v>10.258548790658882</v>
      </c>
      <c r="AD23" s="3">
        <v>87</v>
      </c>
      <c r="AE23" s="3">
        <v>131</v>
      </c>
      <c r="AF23" s="4">
        <f>AE23/AE$21*100</f>
        <v>10.944026733500417</v>
      </c>
      <c r="AG23" s="3">
        <v>92</v>
      </c>
      <c r="AH23" s="3">
        <v>138</v>
      </c>
      <c r="AI23" s="4">
        <f>AH23/AH$21*100</f>
        <v>11.519198664440735</v>
      </c>
      <c r="AJ23" s="3">
        <v>90</v>
      </c>
      <c r="AK23" s="3">
        <v>135</v>
      </c>
      <c r="AL23" s="4">
        <f>AK23/AK$21*100</f>
        <v>11.363636363636363</v>
      </c>
    </row>
    <row r="24" spans="1:38" ht="14.25">
      <c r="A24" s="9"/>
      <c r="B24" s="1" t="s">
        <v>9</v>
      </c>
      <c r="C24" s="3" t="s">
        <v>12</v>
      </c>
      <c r="D24" s="3" t="s">
        <v>12</v>
      </c>
      <c r="E24" s="4"/>
      <c r="F24" s="3" t="s">
        <v>12</v>
      </c>
      <c r="G24" s="3" t="s">
        <v>12</v>
      </c>
      <c r="H24" s="4"/>
      <c r="I24" s="3" t="s">
        <v>12</v>
      </c>
      <c r="J24" s="3" t="s">
        <v>12</v>
      </c>
      <c r="K24" s="4"/>
      <c r="L24" s="3" t="s">
        <v>12</v>
      </c>
      <c r="M24" s="3" t="s">
        <v>12</v>
      </c>
      <c r="N24" s="4"/>
      <c r="O24" s="3" t="s">
        <v>12</v>
      </c>
      <c r="P24" s="3" t="s">
        <v>12</v>
      </c>
      <c r="Q24" s="4"/>
      <c r="R24" s="3" t="s">
        <v>12</v>
      </c>
      <c r="S24" s="3" t="s">
        <v>12</v>
      </c>
      <c r="T24" s="4"/>
      <c r="U24" s="3">
        <v>0</v>
      </c>
      <c r="V24" s="3">
        <v>0</v>
      </c>
      <c r="W24" s="4"/>
      <c r="X24" s="3">
        <v>0</v>
      </c>
      <c r="Y24" s="3">
        <v>0</v>
      </c>
      <c r="Z24" s="4"/>
      <c r="AA24" s="3">
        <v>0</v>
      </c>
      <c r="AB24" s="3">
        <v>0</v>
      </c>
      <c r="AC24" s="4">
        <f>AB24/AB$21*100</f>
        <v>0</v>
      </c>
      <c r="AD24" s="3">
        <v>0</v>
      </c>
      <c r="AE24" s="3">
        <v>0</v>
      </c>
      <c r="AF24" s="4">
        <f>AE24/AE$21*100</f>
        <v>0</v>
      </c>
      <c r="AG24" s="3">
        <v>0</v>
      </c>
      <c r="AH24" s="3">
        <v>0</v>
      </c>
      <c r="AI24" s="4">
        <f>AH24/AH$21*100</f>
        <v>0</v>
      </c>
      <c r="AJ24" s="3">
        <v>0</v>
      </c>
      <c r="AK24" s="3">
        <v>0</v>
      </c>
      <c r="AL24" s="4">
        <f>AK24/AK$21*100</f>
        <v>0</v>
      </c>
    </row>
    <row r="25" spans="1:38" ht="14.25">
      <c r="A25" s="10"/>
      <c r="B25" s="17" t="s">
        <v>30</v>
      </c>
      <c r="C25" s="12">
        <v>18</v>
      </c>
      <c r="D25" s="12">
        <v>40</v>
      </c>
      <c r="E25" s="13">
        <f>D25/D$21*100</f>
        <v>2.8388928317955995</v>
      </c>
      <c r="F25" s="12">
        <v>15</v>
      </c>
      <c r="G25" s="12">
        <v>31</v>
      </c>
      <c r="H25" s="13">
        <f>G25/G$21*100</f>
        <v>2.2693997071742316</v>
      </c>
      <c r="I25" s="12">
        <v>14</v>
      </c>
      <c r="J25" s="12">
        <v>30</v>
      </c>
      <c r="K25" s="13">
        <f>J25/J$21*100</f>
        <v>2.247191011235955</v>
      </c>
      <c r="L25" s="12">
        <v>15</v>
      </c>
      <c r="M25" s="12">
        <v>35</v>
      </c>
      <c r="N25" s="13">
        <f>M25/M$21*100</f>
        <v>2.6656511805026657</v>
      </c>
      <c r="O25" s="12">
        <v>14</v>
      </c>
      <c r="P25" s="12">
        <v>26</v>
      </c>
      <c r="Q25" s="13">
        <f>P25/P$21*100</f>
        <v>2.021772939346812</v>
      </c>
      <c r="R25" s="12">
        <v>13</v>
      </c>
      <c r="S25" s="12">
        <v>26</v>
      </c>
      <c r="T25" s="13">
        <f>S25/S$21*100</f>
        <v>2.0750199521149244</v>
      </c>
      <c r="U25" s="12">
        <v>13</v>
      </c>
      <c r="V25" s="12">
        <v>26</v>
      </c>
      <c r="W25" s="13">
        <f>V25/V$21*100</f>
        <v>2.091713596138375</v>
      </c>
      <c r="X25" s="12">
        <v>12</v>
      </c>
      <c r="Y25" s="12">
        <v>23</v>
      </c>
      <c r="Z25" s="13">
        <f>Y25/Y$21*100</f>
        <v>1.8898931799506986</v>
      </c>
      <c r="AA25" s="12">
        <v>10</v>
      </c>
      <c r="AB25" s="12">
        <v>19</v>
      </c>
      <c r="AC25" s="13">
        <f>AB25/AB$21*100</f>
        <v>1.58465387823186</v>
      </c>
      <c r="AD25" s="12">
        <v>12</v>
      </c>
      <c r="AE25" s="12">
        <v>20</v>
      </c>
      <c r="AF25" s="13">
        <f>AE25/AE$21*100</f>
        <v>1.670843776106934</v>
      </c>
      <c r="AG25" s="12">
        <v>11</v>
      </c>
      <c r="AH25" s="12">
        <v>20</v>
      </c>
      <c r="AI25" s="13">
        <f>AH25/AH$21*100</f>
        <v>1.669449081803005</v>
      </c>
      <c r="AJ25" s="12">
        <v>12</v>
      </c>
      <c r="AK25" s="12">
        <v>28</v>
      </c>
      <c r="AL25" s="13">
        <f>AK25/AK$21*100</f>
        <v>2.356902356902357</v>
      </c>
    </row>
    <row r="26" spans="1:38" ht="14.25">
      <c r="A26" s="7" t="s">
        <v>25</v>
      </c>
      <c r="B26" s="7" t="s">
        <v>6</v>
      </c>
      <c r="C26" s="14">
        <v>1657</v>
      </c>
      <c r="D26" s="14">
        <v>4303</v>
      </c>
      <c r="E26" s="15">
        <f>D26/D$26*100</f>
        <v>100</v>
      </c>
      <c r="F26" s="14">
        <v>1663</v>
      </c>
      <c r="G26" s="14">
        <v>4274</v>
      </c>
      <c r="H26" s="15">
        <f>G26/G$26*100</f>
        <v>100</v>
      </c>
      <c r="I26" s="14">
        <v>1675</v>
      </c>
      <c r="J26" s="14">
        <v>4250</v>
      </c>
      <c r="K26" s="15">
        <f>J26/J$26*100</f>
        <v>100</v>
      </c>
      <c r="L26" s="14">
        <v>1710</v>
      </c>
      <c r="M26" s="14">
        <v>4254</v>
      </c>
      <c r="N26" s="15">
        <f>M26/M$26*100</f>
        <v>100</v>
      </c>
      <c r="O26" s="14">
        <v>1725</v>
      </c>
      <c r="P26" s="14">
        <v>4245</v>
      </c>
      <c r="Q26" s="15">
        <f>P26/P$26*100</f>
        <v>100</v>
      </c>
      <c r="R26" s="14">
        <v>1750</v>
      </c>
      <c r="S26" s="14">
        <v>4243</v>
      </c>
      <c r="T26" s="15">
        <f>S26/S$26*100</f>
        <v>100</v>
      </c>
      <c r="U26" s="14">
        <v>1748</v>
      </c>
      <c r="V26" s="14">
        <v>4230</v>
      </c>
      <c r="W26" s="15">
        <f>V26/V$26*100</f>
        <v>100</v>
      </c>
      <c r="X26" s="14">
        <v>1774</v>
      </c>
      <c r="Y26" s="14">
        <v>4245</v>
      </c>
      <c r="Z26" s="15">
        <f>Y26/Y$26*100</f>
        <v>100</v>
      </c>
      <c r="AA26" s="14">
        <v>1780</v>
      </c>
      <c r="AB26" s="14">
        <v>4247</v>
      </c>
      <c r="AC26" s="15">
        <f>AB26/AB$26*100</f>
        <v>100</v>
      </c>
      <c r="AD26" s="14">
        <v>1796</v>
      </c>
      <c r="AE26" s="14">
        <v>4243</v>
      </c>
      <c r="AF26" s="15">
        <f>AE26/AE$26*100</f>
        <v>100</v>
      </c>
      <c r="AG26" s="14">
        <v>1806</v>
      </c>
      <c r="AH26" s="14">
        <v>4267</v>
      </c>
      <c r="AI26" s="15">
        <f>AH26/AH$26*100</f>
        <v>100</v>
      </c>
      <c r="AJ26" s="14">
        <v>1826</v>
      </c>
      <c r="AK26" s="14">
        <v>4261</v>
      </c>
      <c r="AL26" s="15">
        <f>AK26/AK$26*100</f>
        <v>100</v>
      </c>
    </row>
    <row r="27" spans="1:38" ht="14.25">
      <c r="A27" s="9"/>
      <c r="B27" s="1" t="s">
        <v>7</v>
      </c>
      <c r="C27" s="3">
        <v>1284</v>
      </c>
      <c r="D27" s="3">
        <v>3658</v>
      </c>
      <c r="E27" s="4">
        <f>D27/D$26*100</f>
        <v>85.0104578201255</v>
      </c>
      <c r="F27" s="3">
        <v>1295</v>
      </c>
      <c r="G27" s="3">
        <v>3653</v>
      </c>
      <c r="H27" s="4">
        <f>G27/G$26*100</f>
        <v>85.47028544688816</v>
      </c>
      <c r="I27" s="3">
        <v>1306</v>
      </c>
      <c r="J27" s="3">
        <v>3633</v>
      </c>
      <c r="K27" s="4">
        <f>J27/J$26*100</f>
        <v>85.48235294117647</v>
      </c>
      <c r="L27" s="3">
        <v>1331</v>
      </c>
      <c r="M27" s="3">
        <v>3619</v>
      </c>
      <c r="N27" s="4">
        <f>M27/M$26*100</f>
        <v>85.07287259050305</v>
      </c>
      <c r="O27" s="3">
        <v>1339</v>
      </c>
      <c r="P27" s="3">
        <v>3601</v>
      </c>
      <c r="Q27" s="4">
        <f>P27/P$26*100</f>
        <v>84.82921083627798</v>
      </c>
      <c r="R27" s="3">
        <v>1352</v>
      </c>
      <c r="S27" s="3">
        <v>3601</v>
      </c>
      <c r="T27" s="4">
        <f>S27/S$26*100</f>
        <v>84.8691963233561</v>
      </c>
      <c r="U27" s="3">
        <v>1354</v>
      </c>
      <c r="V27" s="3">
        <v>3601</v>
      </c>
      <c r="W27" s="4">
        <f>V27/V$26*100</f>
        <v>85.13002364066193</v>
      </c>
      <c r="X27" s="3">
        <v>1370</v>
      </c>
      <c r="Y27" s="3">
        <v>3602</v>
      </c>
      <c r="Z27" s="4">
        <f>Y27/Y$26*100</f>
        <v>84.85276796230859</v>
      </c>
      <c r="AA27" s="3">
        <v>1366</v>
      </c>
      <c r="AB27" s="3">
        <v>3573</v>
      </c>
      <c r="AC27" s="4">
        <f>AB27/AB$26*100</f>
        <v>84.12997409936426</v>
      </c>
      <c r="AD27" s="3">
        <v>1379</v>
      </c>
      <c r="AE27" s="3">
        <v>3562</v>
      </c>
      <c r="AF27" s="4">
        <f>AE27/AE$26*100</f>
        <v>83.95003535234504</v>
      </c>
      <c r="AG27" s="3">
        <v>1391</v>
      </c>
      <c r="AH27" s="3">
        <v>3584</v>
      </c>
      <c r="AI27" s="4">
        <f>AH27/AH$26*100</f>
        <v>83.99343801265526</v>
      </c>
      <c r="AJ27" s="3">
        <v>1403</v>
      </c>
      <c r="AK27" s="3">
        <v>3593</v>
      </c>
      <c r="AL27" s="4">
        <f>AK27/AK$26*100</f>
        <v>84.32292888993193</v>
      </c>
    </row>
    <row r="28" spans="1:38" ht="14.25">
      <c r="A28" s="9"/>
      <c r="B28" s="1" t="s">
        <v>8</v>
      </c>
      <c r="C28" s="3">
        <v>318</v>
      </c>
      <c r="D28" s="3">
        <v>535</v>
      </c>
      <c r="E28" s="4">
        <f>D28/D$26*100</f>
        <v>12.433186149198233</v>
      </c>
      <c r="F28" s="3">
        <v>313</v>
      </c>
      <c r="G28" s="3">
        <v>518</v>
      </c>
      <c r="H28" s="4">
        <f>G28/G$26*100</f>
        <v>12.11979410388395</v>
      </c>
      <c r="I28" s="3">
        <v>315</v>
      </c>
      <c r="J28" s="3">
        <v>509</v>
      </c>
      <c r="K28" s="4">
        <f>J28/J$26*100</f>
        <v>11.976470588235294</v>
      </c>
      <c r="L28" s="3">
        <v>323</v>
      </c>
      <c r="M28" s="3">
        <v>518</v>
      </c>
      <c r="N28" s="4">
        <f>M28/M$26*100</f>
        <v>12.176774800188058</v>
      </c>
      <c r="O28" s="3">
        <v>327</v>
      </c>
      <c r="P28" s="3">
        <v>533</v>
      </c>
      <c r="Q28" s="4">
        <f>P28/P$26*100</f>
        <v>12.555948174322731</v>
      </c>
      <c r="R28" s="3">
        <v>326</v>
      </c>
      <c r="S28" s="3">
        <v>515</v>
      </c>
      <c r="T28" s="4">
        <f>S28/S$26*100</f>
        <v>12.137638463351403</v>
      </c>
      <c r="U28" s="3">
        <v>325</v>
      </c>
      <c r="V28" s="3">
        <v>509</v>
      </c>
      <c r="W28" s="4">
        <f>V28/V$26*100</f>
        <v>12.033096926713947</v>
      </c>
      <c r="X28" s="3">
        <v>328</v>
      </c>
      <c r="Y28" s="3">
        <v>507</v>
      </c>
      <c r="Z28" s="4">
        <f>Y28/Y$26*100</f>
        <v>11.943462897526501</v>
      </c>
      <c r="AA28" s="3">
        <v>334</v>
      </c>
      <c r="AB28" s="3">
        <v>525</v>
      </c>
      <c r="AC28" s="4">
        <f>AB28/AB$26*100</f>
        <v>12.36166705910054</v>
      </c>
      <c r="AD28" s="3">
        <v>334</v>
      </c>
      <c r="AE28" s="3">
        <v>528</v>
      </c>
      <c r="AF28" s="4">
        <f>AE28/AE$26*100</f>
        <v>12.444025453688427</v>
      </c>
      <c r="AG28" s="3">
        <v>330</v>
      </c>
      <c r="AH28" s="3">
        <v>529</v>
      </c>
      <c r="AI28" s="4">
        <f>AH28/AH$26*100</f>
        <v>12.397468947738458</v>
      </c>
      <c r="AJ28" s="3">
        <v>333</v>
      </c>
      <c r="AK28" s="3">
        <v>516</v>
      </c>
      <c r="AL28" s="4">
        <f>AK28/AK$26*100</f>
        <v>12.109833372447783</v>
      </c>
    </row>
    <row r="29" spans="1:38" ht="14.25">
      <c r="A29" s="9"/>
      <c r="B29" s="1" t="s">
        <v>9</v>
      </c>
      <c r="C29" s="3">
        <v>13</v>
      </c>
      <c r="D29" s="3">
        <v>18</v>
      </c>
      <c r="E29" s="4">
        <f>D29/D$26*100</f>
        <v>0.41831280501975365</v>
      </c>
      <c r="F29" s="3">
        <v>14</v>
      </c>
      <c r="G29" s="3">
        <v>19</v>
      </c>
      <c r="H29" s="4">
        <f>G29/G$26*100</f>
        <v>0.4445484323818437</v>
      </c>
      <c r="I29" s="3">
        <v>12</v>
      </c>
      <c r="J29" s="3">
        <v>15</v>
      </c>
      <c r="K29" s="4">
        <f>J29/J$26*100</f>
        <v>0.35294117647058826</v>
      </c>
      <c r="L29" s="3">
        <v>12</v>
      </c>
      <c r="M29" s="3">
        <v>17</v>
      </c>
      <c r="N29" s="4">
        <f>M29/M$26*100</f>
        <v>0.3996238834038552</v>
      </c>
      <c r="O29" s="3">
        <v>13</v>
      </c>
      <c r="P29" s="3">
        <v>15</v>
      </c>
      <c r="Q29" s="4">
        <f>P29/P$26*100</f>
        <v>0.35335689045936397</v>
      </c>
      <c r="R29" s="3">
        <v>26</v>
      </c>
      <c r="S29" s="3">
        <v>33</v>
      </c>
      <c r="T29" s="4">
        <f>S29/S$26*100</f>
        <v>0.7777515908555267</v>
      </c>
      <c r="U29" s="3">
        <v>27</v>
      </c>
      <c r="V29" s="3">
        <v>35</v>
      </c>
      <c r="W29" s="4">
        <f>V29/V$26*100</f>
        <v>0.8274231678486997</v>
      </c>
      <c r="X29" s="3">
        <v>36</v>
      </c>
      <c r="Y29" s="3">
        <v>48</v>
      </c>
      <c r="Z29" s="4">
        <f>Y29/Y$26*100</f>
        <v>1.1307420494699647</v>
      </c>
      <c r="AA29" s="3">
        <v>40</v>
      </c>
      <c r="AB29" s="3">
        <v>55</v>
      </c>
      <c r="AC29" s="4">
        <f>AB29/AB$26*100</f>
        <v>1.2950317871438661</v>
      </c>
      <c r="AD29" s="3">
        <v>47</v>
      </c>
      <c r="AE29" s="3">
        <v>69</v>
      </c>
      <c r="AF29" s="4">
        <f>AE29/AE$26*100</f>
        <v>1.6262078717888286</v>
      </c>
      <c r="AG29" s="3">
        <v>49</v>
      </c>
      <c r="AH29" s="3">
        <v>73</v>
      </c>
      <c r="AI29" s="4">
        <f>AH29/AH$26*100</f>
        <v>1.7108038434497306</v>
      </c>
      <c r="AJ29" s="3">
        <v>48</v>
      </c>
      <c r="AK29" s="3">
        <v>66</v>
      </c>
      <c r="AL29" s="4">
        <f>AK29/AK$26*100</f>
        <v>1.5489321755456464</v>
      </c>
    </row>
    <row r="30" spans="1:38" ht="14.25">
      <c r="A30" s="10"/>
      <c r="B30" s="17" t="s">
        <v>30</v>
      </c>
      <c r="C30" s="12">
        <v>42</v>
      </c>
      <c r="D30" s="12">
        <v>92</v>
      </c>
      <c r="E30" s="13">
        <f>D30/D$26*100</f>
        <v>2.1380432256565185</v>
      </c>
      <c r="F30" s="12">
        <v>41</v>
      </c>
      <c r="G30" s="12">
        <v>84</v>
      </c>
      <c r="H30" s="13">
        <f>G30/G$26*100</f>
        <v>1.9653720168460458</v>
      </c>
      <c r="I30" s="12">
        <v>42</v>
      </c>
      <c r="J30" s="12">
        <v>93</v>
      </c>
      <c r="K30" s="13">
        <f>J30/J$26*100</f>
        <v>2.1882352941176473</v>
      </c>
      <c r="L30" s="12">
        <v>44</v>
      </c>
      <c r="M30" s="12">
        <v>100</v>
      </c>
      <c r="N30" s="13">
        <f>M30/M$26*100</f>
        <v>2.350728725905031</v>
      </c>
      <c r="O30" s="12">
        <v>46</v>
      </c>
      <c r="P30" s="12">
        <v>96</v>
      </c>
      <c r="Q30" s="13">
        <f>P30/P$26*100</f>
        <v>2.2614840989399294</v>
      </c>
      <c r="R30" s="12">
        <v>46</v>
      </c>
      <c r="S30" s="12">
        <v>94</v>
      </c>
      <c r="T30" s="13">
        <f>S30/S$26*100</f>
        <v>2.2154136224369547</v>
      </c>
      <c r="U30" s="12">
        <v>42</v>
      </c>
      <c r="V30" s="12">
        <v>85</v>
      </c>
      <c r="W30" s="13">
        <f>V30/V$26*100</f>
        <v>2.0094562647754137</v>
      </c>
      <c r="X30" s="12">
        <v>40</v>
      </c>
      <c r="Y30" s="12">
        <v>88</v>
      </c>
      <c r="Z30" s="13">
        <f>Y30/Y$26*100</f>
        <v>2.0730270906949353</v>
      </c>
      <c r="AA30" s="12">
        <v>40</v>
      </c>
      <c r="AB30" s="12">
        <v>94</v>
      </c>
      <c r="AC30" s="13">
        <f>AB30/AB$26*100</f>
        <v>2.213327054391335</v>
      </c>
      <c r="AD30" s="12">
        <v>36</v>
      </c>
      <c r="AE30" s="12">
        <v>84</v>
      </c>
      <c r="AF30" s="13">
        <f>AE30/AE$26*100</f>
        <v>1.9797313221777044</v>
      </c>
      <c r="AG30" s="12">
        <v>36</v>
      </c>
      <c r="AH30" s="12">
        <v>81</v>
      </c>
      <c r="AI30" s="13">
        <f>AH30/AH$26*100</f>
        <v>1.8982891961565502</v>
      </c>
      <c r="AJ30" s="12">
        <v>42</v>
      </c>
      <c r="AK30" s="12">
        <v>86</v>
      </c>
      <c r="AL30" s="13">
        <f>AK30/AK$26*100</f>
        <v>2.01830556207463</v>
      </c>
    </row>
    <row r="31" spans="1:38" ht="14.25">
      <c r="A31" s="7" t="s">
        <v>13</v>
      </c>
      <c r="B31" s="7" t="s">
        <v>6</v>
      </c>
      <c r="C31" s="14">
        <v>367</v>
      </c>
      <c r="D31" s="14">
        <v>936</v>
      </c>
      <c r="E31" s="15">
        <f>D31/D$31*100</f>
        <v>100</v>
      </c>
      <c r="F31" s="14">
        <v>365</v>
      </c>
      <c r="G31" s="14">
        <v>920</v>
      </c>
      <c r="H31" s="15">
        <f>G31/G$31*100</f>
        <v>100</v>
      </c>
      <c r="I31" s="14">
        <v>360</v>
      </c>
      <c r="J31" s="14">
        <v>883</v>
      </c>
      <c r="K31" s="15">
        <f>J31/J$31*100</f>
        <v>100</v>
      </c>
      <c r="L31" s="14">
        <v>358</v>
      </c>
      <c r="M31" s="14">
        <v>861</v>
      </c>
      <c r="N31" s="15">
        <f>M31/M$31*100</f>
        <v>100</v>
      </c>
      <c r="O31" s="14">
        <v>354</v>
      </c>
      <c r="P31" s="14">
        <v>838</v>
      </c>
      <c r="Q31" s="15">
        <f>P31/P$31*100</f>
        <v>100</v>
      </c>
      <c r="R31" s="14">
        <v>356</v>
      </c>
      <c r="S31" s="14">
        <v>834</v>
      </c>
      <c r="T31" s="15">
        <f>S31/S$31*100</f>
        <v>100</v>
      </c>
      <c r="U31" s="14">
        <v>357</v>
      </c>
      <c r="V31" s="14">
        <v>828</v>
      </c>
      <c r="W31" s="15">
        <f>V31/V$31*100</f>
        <v>100</v>
      </c>
      <c r="X31" s="14">
        <v>356</v>
      </c>
      <c r="Y31" s="14">
        <v>812</v>
      </c>
      <c r="Z31" s="15">
        <f>Y31/Y$31*100</f>
        <v>100</v>
      </c>
      <c r="AA31" s="14">
        <v>354</v>
      </c>
      <c r="AB31" s="14">
        <v>802</v>
      </c>
      <c r="AC31" s="15">
        <f>AB31/AB$31*100</f>
        <v>100</v>
      </c>
      <c r="AD31" s="14">
        <v>352</v>
      </c>
      <c r="AE31" s="14">
        <v>799</v>
      </c>
      <c r="AF31" s="15">
        <f>AE31/AE$31*100</f>
        <v>100</v>
      </c>
      <c r="AG31" s="14">
        <v>352</v>
      </c>
      <c r="AH31" s="14">
        <v>778</v>
      </c>
      <c r="AI31" s="15">
        <f>AH31/AH$31*100</f>
        <v>100</v>
      </c>
      <c r="AJ31" s="14">
        <v>356</v>
      </c>
      <c r="AK31" s="14">
        <v>789</v>
      </c>
      <c r="AL31" s="15">
        <f>AK31/AK$31*100</f>
        <v>100</v>
      </c>
    </row>
    <row r="32" spans="1:38" ht="14.25">
      <c r="A32" s="9"/>
      <c r="B32" s="1" t="s">
        <v>7</v>
      </c>
      <c r="C32" s="3">
        <v>296</v>
      </c>
      <c r="D32" s="3">
        <v>820</v>
      </c>
      <c r="E32" s="4">
        <f>D32/D$31*100</f>
        <v>87.6068376068376</v>
      </c>
      <c r="F32" s="3">
        <v>300</v>
      </c>
      <c r="G32" s="3">
        <v>822</v>
      </c>
      <c r="H32" s="4">
        <f>G32/G$31*100</f>
        <v>89.34782608695652</v>
      </c>
      <c r="I32" s="3">
        <v>293</v>
      </c>
      <c r="J32" s="3">
        <v>787</v>
      </c>
      <c r="K32" s="4">
        <f>J32/J$31*100</f>
        <v>89.12797281993205</v>
      </c>
      <c r="L32" s="3">
        <v>293</v>
      </c>
      <c r="M32" s="3">
        <v>765</v>
      </c>
      <c r="N32" s="4">
        <f>M32/M$31*100</f>
        <v>88.85017421602788</v>
      </c>
      <c r="O32" s="3">
        <v>290</v>
      </c>
      <c r="P32" s="3">
        <v>741</v>
      </c>
      <c r="Q32" s="4">
        <f>P32/P$31*100</f>
        <v>88.42482100238664</v>
      </c>
      <c r="R32" s="3">
        <v>292</v>
      </c>
      <c r="S32" s="3">
        <v>738</v>
      </c>
      <c r="T32" s="4">
        <f>S32/S$31*100</f>
        <v>88.48920863309353</v>
      </c>
      <c r="U32" s="3">
        <v>288</v>
      </c>
      <c r="V32" s="3">
        <v>729</v>
      </c>
      <c r="W32" s="4">
        <f>V32/V$31*100</f>
        <v>88.04347826086956</v>
      </c>
      <c r="X32" s="3">
        <v>288</v>
      </c>
      <c r="Y32" s="3">
        <v>713</v>
      </c>
      <c r="Z32" s="4">
        <f>Y32/Y$31*100</f>
        <v>87.807881773399</v>
      </c>
      <c r="AA32" s="3">
        <v>285</v>
      </c>
      <c r="AB32" s="3">
        <v>699</v>
      </c>
      <c r="AC32" s="4">
        <f>AB32/AB$31*100</f>
        <v>87.1571072319202</v>
      </c>
      <c r="AD32" s="3">
        <v>287</v>
      </c>
      <c r="AE32" s="3">
        <v>707</v>
      </c>
      <c r="AF32" s="4">
        <f>AE32/AE$31*100</f>
        <v>88.48560700876095</v>
      </c>
      <c r="AG32" s="3">
        <v>287</v>
      </c>
      <c r="AH32" s="3">
        <v>680</v>
      </c>
      <c r="AI32" s="4">
        <f>AH32/AH$31*100</f>
        <v>87.40359897172236</v>
      </c>
      <c r="AJ32" s="3">
        <v>289</v>
      </c>
      <c r="AK32" s="3">
        <v>690</v>
      </c>
      <c r="AL32" s="4">
        <f>AK32/AK$31*100</f>
        <v>87.45247148288973</v>
      </c>
    </row>
    <row r="33" spans="1:38" ht="14.25">
      <c r="A33" s="9"/>
      <c r="B33" s="1" t="s">
        <v>8</v>
      </c>
      <c r="C33" s="3">
        <v>61</v>
      </c>
      <c r="D33" s="3">
        <v>87</v>
      </c>
      <c r="E33" s="4">
        <f>D33/D$31*100</f>
        <v>9.294871794871796</v>
      </c>
      <c r="F33" s="3">
        <v>58</v>
      </c>
      <c r="G33" s="3">
        <v>77</v>
      </c>
      <c r="H33" s="4">
        <f>G33/G$31*100</f>
        <v>8.369565217391305</v>
      </c>
      <c r="I33" s="3">
        <v>60</v>
      </c>
      <c r="J33" s="3">
        <v>76</v>
      </c>
      <c r="K33" s="4">
        <f>J33/J$31*100</f>
        <v>8.607021517553793</v>
      </c>
      <c r="L33" s="3">
        <v>57</v>
      </c>
      <c r="M33" s="3">
        <v>71</v>
      </c>
      <c r="N33" s="4">
        <f>M33/M$31*100</f>
        <v>8.246225319396052</v>
      </c>
      <c r="O33" s="3">
        <v>57</v>
      </c>
      <c r="P33" s="3">
        <v>74</v>
      </c>
      <c r="Q33" s="4">
        <f>P33/P$31*100</f>
        <v>8.83054892601432</v>
      </c>
      <c r="R33" s="3">
        <v>55</v>
      </c>
      <c r="S33" s="3">
        <v>71</v>
      </c>
      <c r="T33" s="4">
        <f>S33/S$31*100</f>
        <v>8.513189448441247</v>
      </c>
      <c r="U33" s="3">
        <v>58</v>
      </c>
      <c r="V33" s="3">
        <v>73</v>
      </c>
      <c r="W33" s="4">
        <f>V33/V$31*100</f>
        <v>8.816425120772948</v>
      </c>
      <c r="X33" s="3">
        <v>58</v>
      </c>
      <c r="Y33" s="3">
        <v>74</v>
      </c>
      <c r="Z33" s="4">
        <f>Y33/Y$31*100</f>
        <v>9.113300492610838</v>
      </c>
      <c r="AA33" s="3">
        <v>59</v>
      </c>
      <c r="AB33" s="3">
        <v>79</v>
      </c>
      <c r="AC33" s="4">
        <f>AB33/AB$31*100</f>
        <v>9.850374064837904</v>
      </c>
      <c r="AD33" s="3">
        <v>56</v>
      </c>
      <c r="AE33" s="3">
        <v>70</v>
      </c>
      <c r="AF33" s="4">
        <f>AE33/AE$31*100</f>
        <v>8.760951188986233</v>
      </c>
      <c r="AG33" s="3">
        <v>56</v>
      </c>
      <c r="AH33" s="3">
        <v>73</v>
      </c>
      <c r="AI33" s="4">
        <f>AH33/AH$31*100</f>
        <v>9.383033419023135</v>
      </c>
      <c r="AJ33" s="3">
        <v>58</v>
      </c>
      <c r="AK33" s="3">
        <v>74</v>
      </c>
      <c r="AL33" s="4">
        <f>AK33/AK$31*100</f>
        <v>9.37896070975919</v>
      </c>
    </row>
    <row r="34" spans="1:38" ht="14.25">
      <c r="A34" s="9"/>
      <c r="B34" s="1" t="s">
        <v>9</v>
      </c>
      <c r="C34" s="3" t="s">
        <v>12</v>
      </c>
      <c r="D34" s="3" t="s">
        <v>12</v>
      </c>
      <c r="E34" s="4"/>
      <c r="F34" s="3" t="s">
        <v>12</v>
      </c>
      <c r="G34" s="3" t="s">
        <v>12</v>
      </c>
      <c r="H34" s="4"/>
      <c r="I34" s="3" t="s">
        <v>12</v>
      </c>
      <c r="J34" s="3" t="s">
        <v>12</v>
      </c>
      <c r="K34" s="4"/>
      <c r="L34" s="3" t="s">
        <v>12</v>
      </c>
      <c r="M34" s="3" t="s">
        <v>12</v>
      </c>
      <c r="N34" s="4"/>
      <c r="O34" s="3" t="s">
        <v>12</v>
      </c>
      <c r="P34" s="3" t="s">
        <v>12</v>
      </c>
      <c r="Q34" s="4"/>
      <c r="R34" s="3" t="s">
        <v>12</v>
      </c>
      <c r="S34" s="3" t="s">
        <v>12</v>
      </c>
      <c r="T34" s="4"/>
      <c r="U34" s="3">
        <v>0</v>
      </c>
      <c r="V34" s="3">
        <v>0</v>
      </c>
      <c r="W34" s="4"/>
      <c r="X34" s="3">
        <v>0</v>
      </c>
      <c r="Y34" s="3">
        <v>0</v>
      </c>
      <c r="Z34" s="4"/>
      <c r="AA34" s="3">
        <v>0</v>
      </c>
      <c r="AB34" s="3">
        <v>0</v>
      </c>
      <c r="AC34" s="4">
        <f>AB34/AB$31*100</f>
        <v>0</v>
      </c>
      <c r="AD34" s="3">
        <v>0</v>
      </c>
      <c r="AE34" s="3">
        <v>0</v>
      </c>
      <c r="AF34" s="4">
        <f>AE34/AE$31*100</f>
        <v>0</v>
      </c>
      <c r="AG34" s="3">
        <v>0</v>
      </c>
      <c r="AH34" s="3">
        <v>0</v>
      </c>
      <c r="AI34" s="4">
        <f>AH34/AH$31*100</f>
        <v>0</v>
      </c>
      <c r="AJ34" s="3">
        <v>0</v>
      </c>
      <c r="AK34" s="3">
        <v>0</v>
      </c>
      <c r="AL34" s="4">
        <f>AK34/AK$31*100</f>
        <v>0</v>
      </c>
    </row>
    <row r="35" spans="1:38" ht="14.25">
      <c r="A35" s="10"/>
      <c r="B35" s="17" t="s">
        <v>30</v>
      </c>
      <c r="C35" s="12">
        <v>10</v>
      </c>
      <c r="D35" s="12">
        <v>29</v>
      </c>
      <c r="E35" s="13">
        <f>D35/D$31*100</f>
        <v>3.0982905982905984</v>
      </c>
      <c r="F35" s="12">
        <v>7</v>
      </c>
      <c r="G35" s="12">
        <v>21</v>
      </c>
      <c r="H35" s="13">
        <f>G35/G$31*100</f>
        <v>2.282608695652174</v>
      </c>
      <c r="I35" s="12">
        <v>7</v>
      </c>
      <c r="J35" s="12">
        <v>20</v>
      </c>
      <c r="K35" s="13">
        <f>J35/J$31*100</f>
        <v>2.2650056625141564</v>
      </c>
      <c r="L35" s="12">
        <v>8</v>
      </c>
      <c r="M35" s="12">
        <v>25</v>
      </c>
      <c r="N35" s="13">
        <f>M35/M$31*100</f>
        <v>2.9036004645760745</v>
      </c>
      <c r="O35" s="12">
        <v>7</v>
      </c>
      <c r="P35" s="12">
        <v>23</v>
      </c>
      <c r="Q35" s="13">
        <f>P35/P$31*100</f>
        <v>2.7446300715990453</v>
      </c>
      <c r="R35" s="12">
        <v>9</v>
      </c>
      <c r="S35" s="12">
        <v>25</v>
      </c>
      <c r="T35" s="13">
        <f>S35/S$31*100</f>
        <v>2.997601918465228</v>
      </c>
      <c r="U35" s="12">
        <v>11</v>
      </c>
      <c r="V35" s="12">
        <v>26</v>
      </c>
      <c r="W35" s="13">
        <f>V35/V$31*100</f>
        <v>3.140096618357488</v>
      </c>
      <c r="X35" s="12">
        <v>10</v>
      </c>
      <c r="Y35" s="12">
        <v>25</v>
      </c>
      <c r="Z35" s="13">
        <f>Y35/Y$31*100</f>
        <v>3.0788177339901477</v>
      </c>
      <c r="AA35" s="12">
        <v>10</v>
      </c>
      <c r="AB35" s="12">
        <v>24</v>
      </c>
      <c r="AC35" s="13">
        <f>AB35/AB$31*100</f>
        <v>2.9925187032418954</v>
      </c>
      <c r="AD35" s="12">
        <v>9</v>
      </c>
      <c r="AE35" s="12">
        <v>22</v>
      </c>
      <c r="AF35" s="13">
        <f>AE35/AE$31*100</f>
        <v>2.753441802252816</v>
      </c>
      <c r="AG35" s="12">
        <v>9</v>
      </c>
      <c r="AH35" s="12">
        <v>25</v>
      </c>
      <c r="AI35" s="13">
        <f>AH35/AH$31*100</f>
        <v>3.2133676092544987</v>
      </c>
      <c r="AJ35" s="12">
        <v>9</v>
      </c>
      <c r="AK35" s="12">
        <v>25</v>
      </c>
      <c r="AL35" s="13">
        <f>AK35/AK$31*100</f>
        <v>3.1685678073510775</v>
      </c>
    </row>
    <row r="36" spans="1:38" ht="14.25">
      <c r="A36" s="7" t="s">
        <v>14</v>
      </c>
      <c r="B36" s="7" t="s">
        <v>6</v>
      </c>
      <c r="C36" s="14">
        <v>1061</v>
      </c>
      <c r="D36" s="14">
        <v>3030</v>
      </c>
      <c r="E36" s="15">
        <f>D36/D$36*100</f>
        <v>100</v>
      </c>
      <c r="F36" s="14">
        <v>1064</v>
      </c>
      <c r="G36" s="14">
        <v>2989</v>
      </c>
      <c r="H36" s="15">
        <f>G36/G$36*100</f>
        <v>100</v>
      </c>
      <c r="I36" s="14">
        <v>1075</v>
      </c>
      <c r="J36" s="14">
        <v>3006</v>
      </c>
      <c r="K36" s="15">
        <f>J36/J$36*100</f>
        <v>100</v>
      </c>
      <c r="L36" s="14">
        <v>1073</v>
      </c>
      <c r="M36" s="14">
        <v>3007</v>
      </c>
      <c r="N36" s="15">
        <f>M36/M$36*100</f>
        <v>100</v>
      </c>
      <c r="O36" s="14">
        <v>1072</v>
      </c>
      <c r="P36" s="14">
        <v>2972</v>
      </c>
      <c r="Q36" s="15">
        <f>P36/P$36*100</f>
        <v>100</v>
      </c>
      <c r="R36" s="14">
        <v>1073</v>
      </c>
      <c r="S36" s="14">
        <v>2925</v>
      </c>
      <c r="T36" s="15">
        <f>S36/S$36*100</f>
        <v>100</v>
      </c>
      <c r="U36" s="14">
        <v>1057</v>
      </c>
      <c r="V36" s="14">
        <v>2878</v>
      </c>
      <c r="W36" s="15">
        <f>V36/V$36*100</f>
        <v>100</v>
      </c>
      <c r="X36" s="14">
        <v>1057</v>
      </c>
      <c r="Y36" s="14">
        <v>2886</v>
      </c>
      <c r="Z36" s="15">
        <f>Y36/Y$36*100</f>
        <v>100</v>
      </c>
      <c r="AA36" s="14">
        <v>1065</v>
      </c>
      <c r="AB36" s="14">
        <v>2884</v>
      </c>
      <c r="AC36" s="15">
        <f>AB36/AB$36*100</f>
        <v>100</v>
      </c>
      <c r="AD36" s="14">
        <v>1059</v>
      </c>
      <c r="AE36" s="14">
        <v>2859</v>
      </c>
      <c r="AF36" s="15">
        <f>AE36/AE$36*100</f>
        <v>100</v>
      </c>
      <c r="AG36" s="14">
        <v>1055</v>
      </c>
      <c r="AH36" s="14">
        <v>2899</v>
      </c>
      <c r="AI36" s="15">
        <f>AH36/AH$36*100</f>
        <v>100</v>
      </c>
      <c r="AJ36" s="14">
        <v>1057</v>
      </c>
      <c r="AK36" s="14">
        <v>2868</v>
      </c>
      <c r="AL36" s="15">
        <f>AK36/AK$36*100</f>
        <v>100</v>
      </c>
    </row>
    <row r="37" spans="1:38" ht="14.25">
      <c r="A37" s="9"/>
      <c r="B37" s="1" t="s">
        <v>7</v>
      </c>
      <c r="C37" s="3">
        <v>857</v>
      </c>
      <c r="D37" s="3">
        <v>2681</v>
      </c>
      <c r="E37" s="4">
        <f>D37/D$36*100</f>
        <v>88.48184818481847</v>
      </c>
      <c r="F37" s="3">
        <v>860</v>
      </c>
      <c r="G37" s="3">
        <v>2654</v>
      </c>
      <c r="H37" s="4">
        <f>G37/G$36*100</f>
        <v>88.79223820675811</v>
      </c>
      <c r="I37" s="3">
        <v>866</v>
      </c>
      <c r="J37" s="3">
        <v>2657</v>
      </c>
      <c r="K37" s="4">
        <f>J37/J$36*100</f>
        <v>88.38988689288091</v>
      </c>
      <c r="L37" s="3">
        <v>866</v>
      </c>
      <c r="M37" s="3">
        <v>2642</v>
      </c>
      <c r="N37" s="4">
        <f>M37/M$36*100</f>
        <v>87.8616561356834</v>
      </c>
      <c r="O37" s="3">
        <v>868</v>
      </c>
      <c r="P37" s="3">
        <v>2610</v>
      </c>
      <c r="Q37" s="4">
        <f>P37/P$36*100</f>
        <v>87.81965006729476</v>
      </c>
      <c r="R37" s="3">
        <v>864</v>
      </c>
      <c r="S37" s="3">
        <v>2567</v>
      </c>
      <c r="T37" s="4">
        <f>S37/S$36*100</f>
        <v>87.76068376068376</v>
      </c>
      <c r="U37" s="3">
        <v>874</v>
      </c>
      <c r="V37" s="3">
        <v>2577</v>
      </c>
      <c r="W37" s="4">
        <f>V37/V$36*100</f>
        <v>89.54134815844337</v>
      </c>
      <c r="X37" s="3">
        <v>873</v>
      </c>
      <c r="Y37" s="3">
        <v>2574</v>
      </c>
      <c r="Z37" s="4">
        <f>Y37/Y$36*100</f>
        <v>89.1891891891892</v>
      </c>
      <c r="AA37" s="3">
        <v>880</v>
      </c>
      <c r="AB37" s="3">
        <v>2579</v>
      </c>
      <c r="AC37" s="4">
        <f>AB37/AB$36*100</f>
        <v>89.4244105409154</v>
      </c>
      <c r="AD37" s="3">
        <v>875</v>
      </c>
      <c r="AE37" s="3">
        <v>2557</v>
      </c>
      <c r="AF37" s="4">
        <f>AE37/AE$36*100</f>
        <v>89.4368660370759</v>
      </c>
      <c r="AG37" s="3">
        <v>869</v>
      </c>
      <c r="AH37" s="3">
        <v>2593</v>
      </c>
      <c r="AI37" s="4">
        <f>AH37/AH$36*100</f>
        <v>89.44463608140738</v>
      </c>
      <c r="AJ37" s="3">
        <v>880</v>
      </c>
      <c r="AK37" s="3">
        <v>2572</v>
      </c>
      <c r="AL37" s="4">
        <f>AK37/AK$36*100</f>
        <v>89.6792189679219</v>
      </c>
    </row>
    <row r="38" spans="1:38" ht="14.25">
      <c r="A38" s="9"/>
      <c r="B38" s="1" t="s">
        <v>8</v>
      </c>
      <c r="C38" s="3">
        <v>142</v>
      </c>
      <c r="D38" s="3">
        <v>248</v>
      </c>
      <c r="E38" s="4">
        <f>D38/D$36*100</f>
        <v>8.184818481848184</v>
      </c>
      <c r="F38" s="3">
        <v>144</v>
      </c>
      <c r="G38" s="3">
        <v>227</v>
      </c>
      <c r="H38" s="4">
        <f>G38/G$36*100</f>
        <v>7.594513215122115</v>
      </c>
      <c r="I38" s="3">
        <v>144</v>
      </c>
      <c r="J38" s="3">
        <v>229</v>
      </c>
      <c r="K38" s="4">
        <f>J38/J$36*100</f>
        <v>7.618097139055223</v>
      </c>
      <c r="L38" s="3">
        <v>142</v>
      </c>
      <c r="M38" s="3">
        <v>243</v>
      </c>
      <c r="N38" s="4">
        <f>M38/M$36*100</f>
        <v>8.08114399733954</v>
      </c>
      <c r="O38" s="3">
        <v>148</v>
      </c>
      <c r="P38" s="3">
        <v>253</v>
      </c>
      <c r="Q38" s="4">
        <f>P38/P$36*100</f>
        <v>8.51278600269179</v>
      </c>
      <c r="R38" s="3">
        <v>151</v>
      </c>
      <c r="S38" s="3">
        <v>242</v>
      </c>
      <c r="T38" s="4">
        <f>S38/S$36*100</f>
        <v>8.273504273504273</v>
      </c>
      <c r="U38" s="3">
        <v>135</v>
      </c>
      <c r="V38" s="3">
        <v>204</v>
      </c>
      <c r="W38" s="4">
        <f>V38/V$36*100</f>
        <v>7.088255733148019</v>
      </c>
      <c r="X38" s="3">
        <v>142</v>
      </c>
      <c r="Y38" s="3">
        <v>227</v>
      </c>
      <c r="Z38" s="4">
        <f>Y38/Y$36*100</f>
        <v>7.865557865557865</v>
      </c>
      <c r="AA38" s="3">
        <v>147</v>
      </c>
      <c r="AB38" s="3">
        <v>223</v>
      </c>
      <c r="AC38" s="4">
        <f>AB38/AB$36*100</f>
        <v>7.732316227461858</v>
      </c>
      <c r="AD38" s="3">
        <v>150</v>
      </c>
      <c r="AE38" s="3">
        <v>224</v>
      </c>
      <c r="AF38" s="4">
        <f>AE38/AE$36*100</f>
        <v>7.834907310248338</v>
      </c>
      <c r="AG38" s="3">
        <v>151</v>
      </c>
      <c r="AH38" s="3">
        <v>227</v>
      </c>
      <c r="AI38" s="4">
        <f>AH38/AH$36*100</f>
        <v>7.830286305622629</v>
      </c>
      <c r="AJ38" s="3">
        <v>147</v>
      </c>
      <c r="AK38" s="3">
        <v>222</v>
      </c>
      <c r="AL38" s="4">
        <f>AK38/AK$36*100</f>
        <v>7.740585774058577</v>
      </c>
    </row>
    <row r="39" spans="1:38" ht="14.25">
      <c r="A39" s="9"/>
      <c r="B39" s="1" t="s">
        <v>9</v>
      </c>
      <c r="C39" s="3" t="s">
        <v>12</v>
      </c>
      <c r="D39" s="3" t="s">
        <v>12</v>
      </c>
      <c r="E39" s="4"/>
      <c r="F39" s="3" t="s">
        <v>12</v>
      </c>
      <c r="G39" s="3" t="s">
        <v>12</v>
      </c>
      <c r="H39" s="4"/>
      <c r="I39" s="3" t="s">
        <v>12</v>
      </c>
      <c r="J39" s="3" t="s">
        <v>12</v>
      </c>
      <c r="K39" s="4"/>
      <c r="L39" s="3" t="s">
        <v>12</v>
      </c>
      <c r="M39" s="3" t="s">
        <v>12</v>
      </c>
      <c r="N39" s="4"/>
      <c r="O39" s="3" t="s">
        <v>12</v>
      </c>
      <c r="P39" s="3" t="s">
        <v>12</v>
      </c>
      <c r="Q39" s="4"/>
      <c r="R39" s="3" t="s">
        <v>12</v>
      </c>
      <c r="S39" s="3" t="s">
        <v>12</v>
      </c>
      <c r="T39" s="4"/>
      <c r="U39" s="3">
        <v>0</v>
      </c>
      <c r="V39" s="3">
        <v>0</v>
      </c>
      <c r="W39" s="4"/>
      <c r="X39" s="3">
        <v>0</v>
      </c>
      <c r="Y39" s="3">
        <v>0</v>
      </c>
      <c r="Z39" s="4"/>
      <c r="AA39" s="3">
        <v>0</v>
      </c>
      <c r="AB39" s="3">
        <v>0</v>
      </c>
      <c r="AC39" s="4">
        <f>AB39/AB$36*100</f>
        <v>0</v>
      </c>
      <c r="AD39" s="3">
        <v>0</v>
      </c>
      <c r="AE39" s="3">
        <v>0</v>
      </c>
      <c r="AF39" s="4">
        <f>AE39/AE$36*100</f>
        <v>0</v>
      </c>
      <c r="AG39" s="3">
        <v>0</v>
      </c>
      <c r="AH39" s="3">
        <v>0</v>
      </c>
      <c r="AI39" s="4">
        <f>AH39/AH$36*100</f>
        <v>0</v>
      </c>
      <c r="AJ39" s="3">
        <v>0</v>
      </c>
      <c r="AK39" s="3">
        <v>0</v>
      </c>
      <c r="AL39" s="4">
        <f>AK39/AK$36*100</f>
        <v>0</v>
      </c>
    </row>
    <row r="40" spans="1:38" ht="14.25">
      <c r="A40" s="10"/>
      <c r="B40" s="17" t="s">
        <v>30</v>
      </c>
      <c r="C40" s="12">
        <v>62</v>
      </c>
      <c r="D40" s="12">
        <v>101</v>
      </c>
      <c r="E40" s="13">
        <f>D40/D$36*100</f>
        <v>3.3333333333333335</v>
      </c>
      <c r="F40" s="12">
        <v>60</v>
      </c>
      <c r="G40" s="12">
        <v>108</v>
      </c>
      <c r="H40" s="13">
        <f>G40/G$36*100</f>
        <v>3.6132485781197725</v>
      </c>
      <c r="I40" s="12">
        <v>65</v>
      </c>
      <c r="J40" s="12">
        <v>120</v>
      </c>
      <c r="K40" s="13">
        <f>J40/J$36*100</f>
        <v>3.992015968063872</v>
      </c>
      <c r="L40" s="12">
        <v>65</v>
      </c>
      <c r="M40" s="12">
        <v>122</v>
      </c>
      <c r="N40" s="13">
        <f>M40/M$36*100</f>
        <v>4.0571998669770535</v>
      </c>
      <c r="O40" s="12">
        <v>56</v>
      </c>
      <c r="P40" s="12">
        <v>109</v>
      </c>
      <c r="Q40" s="13">
        <f>P40/P$36*100</f>
        <v>3.6675639300134586</v>
      </c>
      <c r="R40" s="12">
        <v>58</v>
      </c>
      <c r="S40" s="12">
        <v>116</v>
      </c>
      <c r="T40" s="13">
        <f>S40/S$36*100</f>
        <v>3.965811965811966</v>
      </c>
      <c r="U40" s="12">
        <v>48</v>
      </c>
      <c r="V40" s="12">
        <v>97</v>
      </c>
      <c r="W40" s="13">
        <f>V40/V$36*100</f>
        <v>3.370396108408617</v>
      </c>
      <c r="X40" s="12">
        <v>42</v>
      </c>
      <c r="Y40" s="12">
        <v>85</v>
      </c>
      <c r="Z40" s="13">
        <f>Y40/Y$36*100</f>
        <v>2.9452529452529452</v>
      </c>
      <c r="AA40" s="12">
        <v>38</v>
      </c>
      <c r="AB40" s="12">
        <v>82</v>
      </c>
      <c r="AC40" s="13">
        <f>AB40/AB$36*100</f>
        <v>2.8432732316227463</v>
      </c>
      <c r="AD40" s="12">
        <v>34</v>
      </c>
      <c r="AE40" s="12">
        <v>78</v>
      </c>
      <c r="AF40" s="13">
        <f>AE40/AE$36*100</f>
        <v>2.728226652675761</v>
      </c>
      <c r="AG40" s="12">
        <v>35</v>
      </c>
      <c r="AH40" s="12">
        <v>79</v>
      </c>
      <c r="AI40" s="13">
        <f>AH40/AH$36*100</f>
        <v>2.7250776129699896</v>
      </c>
      <c r="AJ40" s="12">
        <v>30</v>
      </c>
      <c r="AK40" s="12">
        <v>74</v>
      </c>
      <c r="AL40" s="13">
        <f>AK40/AK$36*100</f>
        <v>2.580195258019526</v>
      </c>
    </row>
    <row r="41" spans="1:38" ht="14.25">
      <c r="A41" s="7" t="s">
        <v>15</v>
      </c>
      <c r="B41" s="7" t="s">
        <v>6</v>
      </c>
      <c r="C41" s="14">
        <v>1390</v>
      </c>
      <c r="D41" s="14">
        <v>3611</v>
      </c>
      <c r="E41" s="15">
        <f>D41/D$41*100</f>
        <v>100</v>
      </c>
      <c r="F41" s="14">
        <v>1400</v>
      </c>
      <c r="G41" s="14">
        <v>3581</v>
      </c>
      <c r="H41" s="15">
        <f>G41/G$41*100</f>
        <v>100</v>
      </c>
      <c r="I41" s="14">
        <v>1382</v>
      </c>
      <c r="J41" s="14">
        <v>3533</v>
      </c>
      <c r="K41" s="15">
        <f>J41/J$41*100</f>
        <v>100</v>
      </c>
      <c r="L41" s="14">
        <v>1399</v>
      </c>
      <c r="M41" s="14">
        <v>3472</v>
      </c>
      <c r="N41" s="15">
        <f>M41/M$41*100</f>
        <v>100</v>
      </c>
      <c r="O41" s="14">
        <v>1384</v>
      </c>
      <c r="P41" s="14">
        <v>3432</v>
      </c>
      <c r="Q41" s="15">
        <f>P41/P$41*100</f>
        <v>100</v>
      </c>
      <c r="R41" s="14">
        <v>1390</v>
      </c>
      <c r="S41" s="14">
        <v>3420</v>
      </c>
      <c r="T41" s="15">
        <f>S41/S$41*100</f>
        <v>100</v>
      </c>
      <c r="U41" s="14">
        <v>1387</v>
      </c>
      <c r="V41" s="14">
        <v>3408</v>
      </c>
      <c r="W41" s="15">
        <f>V41/V$41*100</f>
        <v>100</v>
      </c>
      <c r="X41" s="14">
        <v>1377</v>
      </c>
      <c r="Y41" s="14">
        <v>3342</v>
      </c>
      <c r="Z41" s="15">
        <f>Y41/Y$41*100</f>
        <v>100</v>
      </c>
      <c r="AA41" s="14">
        <v>1361</v>
      </c>
      <c r="AB41" s="14">
        <v>3310</v>
      </c>
      <c r="AC41" s="15">
        <f>AB41/AB$41*100</f>
        <v>100</v>
      </c>
      <c r="AD41" s="14">
        <v>1363</v>
      </c>
      <c r="AE41" s="14">
        <v>3288</v>
      </c>
      <c r="AF41" s="15">
        <f>AE41/AE$41*100</f>
        <v>100</v>
      </c>
      <c r="AG41" s="14">
        <v>1347</v>
      </c>
      <c r="AH41" s="14">
        <v>3248</v>
      </c>
      <c r="AI41" s="15">
        <f>AH41/AH$41*100</f>
        <v>100</v>
      </c>
      <c r="AJ41" s="14">
        <v>1322</v>
      </c>
      <c r="AK41" s="14">
        <v>3165</v>
      </c>
      <c r="AL41" s="15">
        <f>AK41/AK$41*100</f>
        <v>100</v>
      </c>
    </row>
    <row r="42" spans="1:38" ht="14.25">
      <c r="A42" s="9"/>
      <c r="B42" s="1" t="s">
        <v>7</v>
      </c>
      <c r="C42" s="3">
        <v>1065</v>
      </c>
      <c r="D42" s="3">
        <v>3074</v>
      </c>
      <c r="E42" s="4">
        <f>D42/D$41*100</f>
        <v>85.12877319302132</v>
      </c>
      <c r="F42" s="3">
        <v>1073</v>
      </c>
      <c r="G42" s="3">
        <v>3033</v>
      </c>
      <c r="H42" s="4">
        <f>G42/G$41*100</f>
        <v>84.69701200781905</v>
      </c>
      <c r="I42" s="3">
        <v>1067</v>
      </c>
      <c r="J42" s="3">
        <v>3033</v>
      </c>
      <c r="K42" s="4">
        <f>J42/J$41*100</f>
        <v>85.8477214831588</v>
      </c>
      <c r="L42" s="3">
        <v>1072</v>
      </c>
      <c r="M42" s="3">
        <v>2975</v>
      </c>
      <c r="N42" s="4">
        <f>M42/M$41*100</f>
        <v>85.68548387096774</v>
      </c>
      <c r="O42" s="3">
        <v>1060</v>
      </c>
      <c r="P42" s="3">
        <v>2921</v>
      </c>
      <c r="Q42" s="4">
        <f>P42/P$41*100</f>
        <v>85.1107226107226</v>
      </c>
      <c r="R42" s="3">
        <v>1067</v>
      </c>
      <c r="S42" s="3">
        <v>2904</v>
      </c>
      <c r="T42" s="4">
        <f>S42/S$41*100</f>
        <v>84.91228070175438</v>
      </c>
      <c r="U42" s="3">
        <v>1065</v>
      </c>
      <c r="V42" s="3">
        <v>2898</v>
      </c>
      <c r="W42" s="4">
        <f>V42/V$41*100</f>
        <v>85.03521126760563</v>
      </c>
      <c r="X42" s="3">
        <v>1065</v>
      </c>
      <c r="Y42" s="3">
        <v>2853</v>
      </c>
      <c r="Z42" s="4">
        <f>Y42/Y$41*100</f>
        <v>85.36804308797127</v>
      </c>
      <c r="AA42" s="3">
        <v>1055</v>
      </c>
      <c r="AB42" s="3">
        <v>2834</v>
      </c>
      <c r="AC42" s="4">
        <f>AB42/AB$41*100</f>
        <v>85.61933534743203</v>
      </c>
      <c r="AD42" s="3">
        <v>1058</v>
      </c>
      <c r="AE42" s="3">
        <v>2824</v>
      </c>
      <c r="AF42" s="4">
        <f>AE42/AE$41*100</f>
        <v>85.88807785888078</v>
      </c>
      <c r="AG42" s="3">
        <v>1051</v>
      </c>
      <c r="AH42" s="3">
        <v>2783</v>
      </c>
      <c r="AI42" s="4">
        <f>AH42/AH$41*100</f>
        <v>85.68349753694581</v>
      </c>
      <c r="AJ42" s="3">
        <v>1036</v>
      </c>
      <c r="AK42" s="3">
        <v>2706</v>
      </c>
      <c r="AL42" s="4">
        <f>AK42/AK$41*100</f>
        <v>85.49763033175356</v>
      </c>
    </row>
    <row r="43" spans="1:38" ht="14.25">
      <c r="A43" s="9"/>
      <c r="B43" s="1" t="s">
        <v>8</v>
      </c>
      <c r="C43" s="3">
        <v>268</v>
      </c>
      <c r="D43" s="3">
        <v>433</v>
      </c>
      <c r="E43" s="4">
        <f>D43/D$41*100</f>
        <v>11.99113818886735</v>
      </c>
      <c r="F43" s="3">
        <v>271</v>
      </c>
      <c r="G43" s="3">
        <v>443</v>
      </c>
      <c r="H43" s="4">
        <f>G43/G$41*100</f>
        <v>12.37084613236526</v>
      </c>
      <c r="I43" s="3">
        <v>258</v>
      </c>
      <c r="J43" s="3">
        <v>392</v>
      </c>
      <c r="K43" s="4">
        <f>J43/J$41*100</f>
        <v>11.09538635720351</v>
      </c>
      <c r="L43" s="3">
        <v>271</v>
      </c>
      <c r="M43" s="3">
        <v>400</v>
      </c>
      <c r="N43" s="4">
        <f>M43/M$41*100</f>
        <v>11.52073732718894</v>
      </c>
      <c r="O43" s="3">
        <v>262</v>
      </c>
      <c r="P43" s="3">
        <v>400</v>
      </c>
      <c r="Q43" s="4">
        <f>P43/P$41*100</f>
        <v>11.655011655011654</v>
      </c>
      <c r="R43" s="3">
        <v>265</v>
      </c>
      <c r="S43" s="3">
        <v>406</v>
      </c>
      <c r="T43" s="4">
        <f>S43/S$41*100</f>
        <v>11.871345029239766</v>
      </c>
      <c r="U43" s="3">
        <v>273</v>
      </c>
      <c r="V43" s="3">
        <v>414</v>
      </c>
      <c r="W43" s="4">
        <f>V43/V$41*100</f>
        <v>12.147887323943662</v>
      </c>
      <c r="X43" s="3">
        <v>260</v>
      </c>
      <c r="Y43" s="3">
        <v>385</v>
      </c>
      <c r="Z43" s="4">
        <f>Y43/Y$41*100</f>
        <v>11.520047875523638</v>
      </c>
      <c r="AA43" s="3">
        <v>255</v>
      </c>
      <c r="AB43" s="3">
        <v>377</v>
      </c>
      <c r="AC43" s="4">
        <f>AB43/AB$41*100</f>
        <v>11.389728096676738</v>
      </c>
      <c r="AD43" s="3">
        <v>254</v>
      </c>
      <c r="AE43" s="3">
        <v>363</v>
      </c>
      <c r="AF43" s="4">
        <f>AE43/AE$41*100</f>
        <v>11.04014598540146</v>
      </c>
      <c r="AG43" s="3">
        <v>246</v>
      </c>
      <c r="AH43" s="3">
        <v>368</v>
      </c>
      <c r="AI43" s="4">
        <f>AH43/AH$41*100</f>
        <v>11.330049261083744</v>
      </c>
      <c r="AJ43" s="3">
        <v>241</v>
      </c>
      <c r="AK43" s="3">
        <v>369</v>
      </c>
      <c r="AL43" s="4">
        <f>AK43/AK$41*100</f>
        <v>11.658767772511847</v>
      </c>
    </row>
    <row r="44" spans="1:38" ht="14.25">
      <c r="A44" s="9"/>
      <c r="B44" s="1" t="s">
        <v>9</v>
      </c>
      <c r="C44" s="3">
        <v>27</v>
      </c>
      <c r="D44" s="3">
        <v>37</v>
      </c>
      <c r="E44" s="4">
        <f>D44/D$41*100</f>
        <v>1.0246469122126833</v>
      </c>
      <c r="F44" s="3">
        <v>27</v>
      </c>
      <c r="G44" s="3">
        <v>35</v>
      </c>
      <c r="H44" s="4">
        <f>G44/G$41*100</f>
        <v>0.9773806199385646</v>
      </c>
      <c r="I44" s="3">
        <v>25</v>
      </c>
      <c r="J44" s="3">
        <v>34</v>
      </c>
      <c r="K44" s="4">
        <f>J44/J$41*100</f>
        <v>0.9623549391452024</v>
      </c>
      <c r="L44" s="3">
        <v>23</v>
      </c>
      <c r="M44" s="3">
        <v>30</v>
      </c>
      <c r="N44" s="4">
        <f>M44/M$41*100</f>
        <v>0.8640552995391706</v>
      </c>
      <c r="O44" s="3">
        <v>24</v>
      </c>
      <c r="P44" s="3">
        <v>33</v>
      </c>
      <c r="Q44" s="4">
        <f>P44/P$41*100</f>
        <v>0.9615384615384616</v>
      </c>
      <c r="R44" s="3">
        <v>22</v>
      </c>
      <c r="S44" s="3">
        <v>32</v>
      </c>
      <c r="T44" s="4">
        <f>S44/S$41*100</f>
        <v>0.9356725146198831</v>
      </c>
      <c r="U44" s="3">
        <v>20</v>
      </c>
      <c r="V44" s="3">
        <v>33</v>
      </c>
      <c r="W44" s="4">
        <f>V44/V$41*100</f>
        <v>0.9683098591549295</v>
      </c>
      <c r="X44" s="3">
        <v>20</v>
      </c>
      <c r="Y44" s="3">
        <v>33</v>
      </c>
      <c r="Z44" s="4">
        <f>Y44/Y$41*100</f>
        <v>0.9874326750448833</v>
      </c>
      <c r="AA44" s="3">
        <v>24</v>
      </c>
      <c r="AB44" s="3">
        <v>34</v>
      </c>
      <c r="AC44" s="4">
        <f>AB44/AB$41*100</f>
        <v>1.027190332326284</v>
      </c>
      <c r="AD44" s="3">
        <v>24</v>
      </c>
      <c r="AE44" s="3">
        <v>35</v>
      </c>
      <c r="AF44" s="4">
        <f>AE44/AE$41*100</f>
        <v>1.0644768856447688</v>
      </c>
      <c r="AG44" s="3">
        <v>22</v>
      </c>
      <c r="AH44" s="3">
        <v>31</v>
      </c>
      <c r="AI44" s="4">
        <f>AH44/AH$41*100</f>
        <v>0.9544334975369458</v>
      </c>
      <c r="AJ44" s="3">
        <v>18</v>
      </c>
      <c r="AK44" s="3">
        <v>27</v>
      </c>
      <c r="AL44" s="4">
        <f>AK44/AK$41*100</f>
        <v>0.8530805687203791</v>
      </c>
    </row>
    <row r="45" spans="1:38" ht="14.25">
      <c r="A45" s="10"/>
      <c r="B45" s="17" t="s">
        <v>30</v>
      </c>
      <c r="C45" s="12">
        <v>30</v>
      </c>
      <c r="D45" s="12">
        <v>67</v>
      </c>
      <c r="E45" s="13">
        <f>D45/D$41*100</f>
        <v>1.855441705898643</v>
      </c>
      <c r="F45" s="12">
        <v>29</v>
      </c>
      <c r="G45" s="12">
        <v>70</v>
      </c>
      <c r="H45" s="13">
        <f>G45/G$41*100</f>
        <v>1.9547612398771292</v>
      </c>
      <c r="I45" s="12">
        <v>32</v>
      </c>
      <c r="J45" s="12">
        <v>74</v>
      </c>
      <c r="K45" s="13">
        <f>J45/J$41*100</f>
        <v>2.0945372204924992</v>
      </c>
      <c r="L45" s="12">
        <v>33</v>
      </c>
      <c r="M45" s="12">
        <v>67</v>
      </c>
      <c r="N45" s="13">
        <f>M45/M$41*100</f>
        <v>1.9297235023041475</v>
      </c>
      <c r="O45" s="12">
        <v>38</v>
      </c>
      <c r="P45" s="12">
        <v>78</v>
      </c>
      <c r="Q45" s="13">
        <f>P45/P$41*100</f>
        <v>2.272727272727273</v>
      </c>
      <c r="R45" s="12">
        <v>36</v>
      </c>
      <c r="S45" s="12">
        <v>78</v>
      </c>
      <c r="T45" s="13">
        <f>S45/S$41*100</f>
        <v>2.280701754385965</v>
      </c>
      <c r="U45" s="12">
        <v>29</v>
      </c>
      <c r="V45" s="12">
        <v>63</v>
      </c>
      <c r="W45" s="13">
        <f>V45/V$41*100</f>
        <v>1.8485915492957745</v>
      </c>
      <c r="X45" s="12">
        <v>32</v>
      </c>
      <c r="Y45" s="12">
        <v>71</v>
      </c>
      <c r="Z45" s="13">
        <f>Y45/Y$41*100</f>
        <v>2.1244763614602036</v>
      </c>
      <c r="AA45" s="12">
        <v>27</v>
      </c>
      <c r="AB45" s="12">
        <v>65</v>
      </c>
      <c r="AC45" s="13">
        <f>AB45/AB$41*100</f>
        <v>1.9637462235649545</v>
      </c>
      <c r="AD45" s="12">
        <v>27</v>
      </c>
      <c r="AE45" s="12">
        <v>66</v>
      </c>
      <c r="AF45" s="13">
        <f>AE45/AE$41*100</f>
        <v>2.0072992700729926</v>
      </c>
      <c r="AG45" s="12">
        <v>28</v>
      </c>
      <c r="AH45" s="12">
        <v>66</v>
      </c>
      <c r="AI45" s="13">
        <f>AH45/AH$41*100</f>
        <v>2.0320197044334973</v>
      </c>
      <c r="AJ45" s="12">
        <v>27</v>
      </c>
      <c r="AK45" s="12">
        <v>63</v>
      </c>
      <c r="AL45" s="13">
        <f>AK45/AK$41*100</f>
        <v>1.9905213270142181</v>
      </c>
    </row>
    <row r="46" spans="1:38" ht="14.25">
      <c r="A46" s="7" t="s">
        <v>16</v>
      </c>
      <c r="B46" s="7" t="s">
        <v>6</v>
      </c>
      <c r="C46" s="14">
        <v>1387</v>
      </c>
      <c r="D46" s="14">
        <v>3546</v>
      </c>
      <c r="E46" s="15">
        <f>D46/D$46*100</f>
        <v>100</v>
      </c>
      <c r="F46" s="14">
        <v>1397</v>
      </c>
      <c r="G46" s="14">
        <v>3488</v>
      </c>
      <c r="H46" s="15">
        <f>G46/G$46*100</f>
        <v>100</v>
      </c>
      <c r="I46" s="14">
        <v>1412</v>
      </c>
      <c r="J46" s="14">
        <v>3463</v>
      </c>
      <c r="K46" s="15">
        <f>J46/J$46*100</f>
        <v>100</v>
      </c>
      <c r="L46" s="14">
        <v>1421</v>
      </c>
      <c r="M46" s="14">
        <v>3455</v>
      </c>
      <c r="N46" s="15">
        <f>M46/M$46*100</f>
        <v>100</v>
      </c>
      <c r="O46" s="14">
        <v>1426</v>
      </c>
      <c r="P46" s="14">
        <v>3436</v>
      </c>
      <c r="Q46" s="15">
        <f>P46/P$46*100</f>
        <v>100</v>
      </c>
      <c r="R46" s="14">
        <v>1427</v>
      </c>
      <c r="S46" s="14">
        <v>3412</v>
      </c>
      <c r="T46" s="15">
        <f>S46/S$46*100</f>
        <v>100</v>
      </c>
      <c r="U46" s="14">
        <v>1429</v>
      </c>
      <c r="V46" s="14">
        <v>3355</v>
      </c>
      <c r="W46" s="15">
        <f>V46/V$46*100</f>
        <v>100</v>
      </c>
      <c r="X46" s="14">
        <v>1446</v>
      </c>
      <c r="Y46" s="14">
        <v>3331</v>
      </c>
      <c r="Z46" s="15">
        <f>Y46/Y$46*100</f>
        <v>100</v>
      </c>
      <c r="AA46" s="14">
        <v>1440</v>
      </c>
      <c r="AB46" s="14">
        <v>3288</v>
      </c>
      <c r="AC46" s="15">
        <f>AB46/AB$46*100</f>
        <v>100</v>
      </c>
      <c r="AD46" s="14">
        <v>1428</v>
      </c>
      <c r="AE46" s="14">
        <v>3271</v>
      </c>
      <c r="AF46" s="15">
        <f>AE46/AE$46*100</f>
        <v>100</v>
      </c>
      <c r="AG46" s="14">
        <v>1436</v>
      </c>
      <c r="AH46" s="14">
        <v>3236</v>
      </c>
      <c r="AI46" s="15">
        <f>AH46/AH$46*100</f>
        <v>100</v>
      </c>
      <c r="AJ46" s="14">
        <v>1446</v>
      </c>
      <c r="AK46" s="14">
        <v>3204</v>
      </c>
      <c r="AL46" s="15">
        <f>AK46/AK$46*100</f>
        <v>100</v>
      </c>
    </row>
    <row r="47" spans="1:38" ht="14.25">
      <c r="A47" s="9"/>
      <c r="B47" s="1" t="s">
        <v>7</v>
      </c>
      <c r="C47" s="3">
        <v>1128</v>
      </c>
      <c r="D47" s="3">
        <v>3067</v>
      </c>
      <c r="E47" s="4">
        <f>D47/D$46*100</f>
        <v>86.4918217710096</v>
      </c>
      <c r="F47" s="3">
        <v>1143</v>
      </c>
      <c r="G47" s="3">
        <v>3047</v>
      </c>
      <c r="H47" s="4">
        <f>G47/G$46*100</f>
        <v>87.35665137614679</v>
      </c>
      <c r="I47" s="3">
        <v>1147</v>
      </c>
      <c r="J47" s="3">
        <v>3000</v>
      </c>
      <c r="K47" s="4">
        <f>J47/J$46*100</f>
        <v>86.63008951775917</v>
      </c>
      <c r="L47" s="3">
        <v>1151</v>
      </c>
      <c r="M47" s="3">
        <v>2999</v>
      </c>
      <c r="N47" s="4">
        <f>M47/M$46*100</f>
        <v>86.80173661360348</v>
      </c>
      <c r="O47" s="3">
        <v>1159</v>
      </c>
      <c r="P47" s="3">
        <v>2984</v>
      </c>
      <c r="Q47" s="4">
        <f>P47/P$46*100</f>
        <v>86.84516880093132</v>
      </c>
      <c r="R47" s="3">
        <v>1155</v>
      </c>
      <c r="S47" s="3">
        <v>2936</v>
      </c>
      <c r="T47" s="4">
        <f>S47/S$46*100</f>
        <v>86.04923798358733</v>
      </c>
      <c r="U47" s="3">
        <v>1160</v>
      </c>
      <c r="V47" s="3">
        <v>2891</v>
      </c>
      <c r="W47" s="4">
        <f>V47/V$46*100</f>
        <v>86.1698956780924</v>
      </c>
      <c r="X47" s="3">
        <v>1166</v>
      </c>
      <c r="Y47" s="3">
        <v>2882</v>
      </c>
      <c r="Z47" s="4">
        <f>Y47/Y$46*100</f>
        <v>86.52056439507655</v>
      </c>
      <c r="AA47" s="3">
        <v>1166</v>
      </c>
      <c r="AB47" s="3">
        <v>2850</v>
      </c>
      <c r="AC47" s="4">
        <f>AB47/AB$46*100</f>
        <v>86.67883211678831</v>
      </c>
      <c r="AD47" s="3">
        <v>1168</v>
      </c>
      <c r="AE47" s="3">
        <v>2861</v>
      </c>
      <c r="AF47" s="4">
        <f>AE47/AE$46*100</f>
        <v>87.4656068480587</v>
      </c>
      <c r="AG47" s="3">
        <v>1174</v>
      </c>
      <c r="AH47" s="3">
        <v>2836</v>
      </c>
      <c r="AI47" s="4">
        <f>AH47/AH$46*100</f>
        <v>87.63906056860321</v>
      </c>
      <c r="AJ47" s="3">
        <v>1173</v>
      </c>
      <c r="AK47" s="3">
        <v>2773</v>
      </c>
      <c r="AL47" s="4">
        <f>AK47/AK$46*100</f>
        <v>86.54806491885142</v>
      </c>
    </row>
    <row r="48" spans="1:38" ht="14.25">
      <c r="A48" s="9"/>
      <c r="B48" s="1" t="s">
        <v>8</v>
      </c>
      <c r="C48" s="3">
        <v>205</v>
      </c>
      <c r="D48" s="3">
        <v>351</v>
      </c>
      <c r="E48" s="4">
        <f>D48/D$46*100</f>
        <v>9.898477157360407</v>
      </c>
      <c r="F48" s="3">
        <v>204</v>
      </c>
      <c r="G48" s="3">
        <v>326</v>
      </c>
      <c r="H48" s="4">
        <f>G48/G$46*100</f>
        <v>9.346330275229358</v>
      </c>
      <c r="I48" s="3">
        <v>212</v>
      </c>
      <c r="J48" s="3">
        <v>347</v>
      </c>
      <c r="K48" s="4">
        <f>J48/J$46*100</f>
        <v>10.020213687554143</v>
      </c>
      <c r="L48" s="3">
        <v>213</v>
      </c>
      <c r="M48" s="3">
        <v>348</v>
      </c>
      <c r="N48" s="4">
        <f>M48/M$46*100</f>
        <v>10.072358900144717</v>
      </c>
      <c r="O48" s="3">
        <v>210</v>
      </c>
      <c r="P48" s="3">
        <v>334</v>
      </c>
      <c r="Q48" s="4">
        <f>P48/P$46*100</f>
        <v>9.720605355064029</v>
      </c>
      <c r="R48" s="3">
        <v>214</v>
      </c>
      <c r="S48" s="3">
        <v>356</v>
      </c>
      <c r="T48" s="4">
        <f>S48/S$46*100</f>
        <v>10.433763188745605</v>
      </c>
      <c r="U48" s="3">
        <v>215</v>
      </c>
      <c r="V48" s="3">
        <v>351</v>
      </c>
      <c r="W48" s="4">
        <f>V48/V$46*100</f>
        <v>10.461997019374069</v>
      </c>
      <c r="X48" s="3">
        <v>223</v>
      </c>
      <c r="Y48" s="3">
        <v>340</v>
      </c>
      <c r="Z48" s="4">
        <f>Y48/Y$46*100</f>
        <v>10.20714500150105</v>
      </c>
      <c r="AA48" s="3">
        <v>222</v>
      </c>
      <c r="AB48" s="3">
        <v>338</v>
      </c>
      <c r="AC48" s="4">
        <f>AB48/AB$46*100</f>
        <v>10.279805352798054</v>
      </c>
      <c r="AD48" s="3">
        <v>209</v>
      </c>
      <c r="AE48" s="3">
        <v>315</v>
      </c>
      <c r="AF48" s="4">
        <f>AE48/AE$46*100</f>
        <v>9.63008254356466</v>
      </c>
      <c r="AG48" s="3">
        <v>209</v>
      </c>
      <c r="AH48" s="3">
        <v>301</v>
      </c>
      <c r="AI48" s="4">
        <f>AH48/AH$46*100</f>
        <v>9.301606922126082</v>
      </c>
      <c r="AJ48" s="3">
        <v>219</v>
      </c>
      <c r="AK48" s="3">
        <v>331</v>
      </c>
      <c r="AL48" s="4">
        <f>AK48/AK$46*100</f>
        <v>10.33083645443196</v>
      </c>
    </row>
    <row r="49" spans="1:38" ht="14.25">
      <c r="A49" s="9"/>
      <c r="B49" s="1" t="s">
        <v>9</v>
      </c>
      <c r="C49" s="3">
        <v>12</v>
      </c>
      <c r="D49" s="3">
        <v>18</v>
      </c>
      <c r="E49" s="4">
        <f>D49/D$46*100</f>
        <v>0.5076142131979695</v>
      </c>
      <c r="F49" s="3">
        <v>11</v>
      </c>
      <c r="G49" s="3">
        <v>19</v>
      </c>
      <c r="H49" s="4">
        <f>G49/G$46*100</f>
        <v>0.5447247706422018</v>
      </c>
      <c r="I49" s="3">
        <v>10</v>
      </c>
      <c r="J49" s="3">
        <v>17</v>
      </c>
      <c r="K49" s="4">
        <f>J49/J$46*100</f>
        <v>0.4909038406006353</v>
      </c>
      <c r="L49" s="3">
        <v>11</v>
      </c>
      <c r="M49" s="3">
        <v>17</v>
      </c>
      <c r="N49" s="4">
        <f>M49/M$46*100</f>
        <v>0.4920405209840811</v>
      </c>
      <c r="O49" s="3">
        <v>12</v>
      </c>
      <c r="P49" s="3">
        <v>21</v>
      </c>
      <c r="Q49" s="4">
        <f>P49/P$46*100</f>
        <v>0.6111757857974389</v>
      </c>
      <c r="R49" s="3">
        <v>12</v>
      </c>
      <c r="S49" s="3">
        <v>18</v>
      </c>
      <c r="T49" s="4">
        <f>S49/S$46*100</f>
        <v>0.5275498241500586</v>
      </c>
      <c r="U49" s="3">
        <v>8</v>
      </c>
      <c r="V49" s="3">
        <v>15</v>
      </c>
      <c r="W49" s="4">
        <f>V49/V$46*100</f>
        <v>0.44709388971684055</v>
      </c>
      <c r="X49" s="3">
        <v>10</v>
      </c>
      <c r="Y49" s="3">
        <v>15</v>
      </c>
      <c r="Z49" s="4">
        <f>Y49/Y$46*100</f>
        <v>0.45031522065445817</v>
      </c>
      <c r="AA49" s="3">
        <v>8</v>
      </c>
      <c r="AB49" s="3">
        <v>13</v>
      </c>
      <c r="AC49" s="4">
        <f>AB49/AB$46*100</f>
        <v>0.3953771289537713</v>
      </c>
      <c r="AD49" s="3">
        <v>8</v>
      </c>
      <c r="AE49" s="3">
        <v>14</v>
      </c>
      <c r="AF49" s="4">
        <f>AE49/AE$46*100</f>
        <v>0.42800366860287375</v>
      </c>
      <c r="AG49" s="3">
        <v>9</v>
      </c>
      <c r="AH49" s="3">
        <v>16</v>
      </c>
      <c r="AI49" s="4">
        <f>AH49/AH$46*100</f>
        <v>0.4944375772558714</v>
      </c>
      <c r="AJ49" s="3">
        <v>9</v>
      </c>
      <c r="AK49" s="3">
        <v>17</v>
      </c>
      <c r="AL49" s="4">
        <f>AK49/AK$46*100</f>
        <v>0.5305867665418227</v>
      </c>
    </row>
    <row r="50" spans="1:38" ht="14.25">
      <c r="A50" s="10"/>
      <c r="B50" s="17" t="s">
        <v>30</v>
      </c>
      <c r="C50" s="12">
        <v>42</v>
      </c>
      <c r="D50" s="12">
        <v>110</v>
      </c>
      <c r="E50" s="13">
        <f>D50/D$46*100</f>
        <v>3.102086858432036</v>
      </c>
      <c r="F50" s="12">
        <v>39</v>
      </c>
      <c r="G50" s="12">
        <v>96</v>
      </c>
      <c r="H50" s="13">
        <f>G50/G$46*100</f>
        <v>2.7522935779816518</v>
      </c>
      <c r="I50" s="12">
        <v>43</v>
      </c>
      <c r="J50" s="12">
        <v>99</v>
      </c>
      <c r="K50" s="13">
        <f>J50/J$46*100</f>
        <v>2.8587929540860526</v>
      </c>
      <c r="L50" s="12">
        <v>46</v>
      </c>
      <c r="M50" s="12">
        <v>91</v>
      </c>
      <c r="N50" s="13">
        <f>M50/M$46*100</f>
        <v>2.6338639652677283</v>
      </c>
      <c r="O50" s="12">
        <v>45</v>
      </c>
      <c r="P50" s="12">
        <v>97</v>
      </c>
      <c r="Q50" s="13">
        <f>P50/P$46*100</f>
        <v>2.8230500582072175</v>
      </c>
      <c r="R50" s="12">
        <v>46</v>
      </c>
      <c r="S50" s="12">
        <v>102</v>
      </c>
      <c r="T50" s="13">
        <f>S50/S$46*100</f>
        <v>2.9894490035169987</v>
      </c>
      <c r="U50" s="12">
        <v>46</v>
      </c>
      <c r="V50" s="12">
        <v>98</v>
      </c>
      <c r="W50" s="13">
        <f>V50/V$46*100</f>
        <v>2.921013412816692</v>
      </c>
      <c r="X50" s="12">
        <v>47</v>
      </c>
      <c r="Y50" s="12">
        <v>94</v>
      </c>
      <c r="Z50" s="13">
        <f>Y50/Y$46*100</f>
        <v>2.8219753827679375</v>
      </c>
      <c r="AA50" s="12">
        <v>44</v>
      </c>
      <c r="AB50" s="12">
        <v>87</v>
      </c>
      <c r="AC50" s="13">
        <f>AB50/AB$46*100</f>
        <v>2.645985401459854</v>
      </c>
      <c r="AD50" s="12">
        <v>43</v>
      </c>
      <c r="AE50" s="12">
        <v>81</v>
      </c>
      <c r="AF50" s="13">
        <f>AE50/AE$46*100</f>
        <v>2.4763069397737696</v>
      </c>
      <c r="AG50" s="12">
        <v>44</v>
      </c>
      <c r="AH50" s="12">
        <v>83</v>
      </c>
      <c r="AI50" s="13">
        <f>AH50/AH$46*100</f>
        <v>2.564894932014833</v>
      </c>
      <c r="AJ50" s="12">
        <v>45</v>
      </c>
      <c r="AK50" s="12">
        <v>83</v>
      </c>
      <c r="AL50" s="13">
        <f>AK50/AK$46*100</f>
        <v>2.5905118601747814</v>
      </c>
    </row>
    <row r="51" spans="1:38" ht="14.25">
      <c r="A51" s="7" t="s">
        <v>24</v>
      </c>
      <c r="B51" s="7" t="s">
        <v>6</v>
      </c>
      <c r="C51" s="14">
        <v>21119</v>
      </c>
      <c r="D51" s="14">
        <v>49882</v>
      </c>
      <c r="E51" s="15">
        <f>D51/D$51*100</f>
        <v>100</v>
      </c>
      <c r="F51" s="14">
        <v>21403</v>
      </c>
      <c r="G51" s="14">
        <v>50041</v>
      </c>
      <c r="H51" s="15">
        <f>G51/G$51*100</f>
        <v>100</v>
      </c>
      <c r="I51" s="14">
        <v>21674</v>
      </c>
      <c r="J51" s="14">
        <v>50435</v>
      </c>
      <c r="K51" s="15">
        <f>J51/J$51*100</f>
        <v>100</v>
      </c>
      <c r="L51" s="14">
        <v>21993</v>
      </c>
      <c r="M51" s="14">
        <v>50582</v>
      </c>
      <c r="N51" s="15">
        <f>M51/M$51*100</f>
        <v>100</v>
      </c>
      <c r="O51" s="14">
        <v>22245</v>
      </c>
      <c r="P51" s="14">
        <v>50959</v>
      </c>
      <c r="Q51" s="15">
        <f>P51/P$51*100</f>
        <v>100</v>
      </c>
      <c r="R51" s="14">
        <v>22467</v>
      </c>
      <c r="S51" s="14">
        <v>51269</v>
      </c>
      <c r="T51" s="15">
        <f>S51/S$51*100</f>
        <v>100</v>
      </c>
      <c r="U51" s="14">
        <v>22673</v>
      </c>
      <c r="V51" s="14">
        <v>51433</v>
      </c>
      <c r="W51" s="15">
        <f>V51/V$51*100</f>
        <v>100</v>
      </c>
      <c r="X51" s="14">
        <v>22912</v>
      </c>
      <c r="Y51" s="14">
        <v>51707</v>
      </c>
      <c r="Z51" s="15">
        <f>Y51/Y$51*100</f>
        <v>100</v>
      </c>
      <c r="AA51" s="14">
        <v>23099</v>
      </c>
      <c r="AB51" s="14">
        <v>51868</v>
      </c>
      <c r="AC51" s="15">
        <f>AB51/AB$51*100</f>
        <v>100</v>
      </c>
      <c r="AD51" s="14">
        <v>23236</v>
      </c>
      <c r="AE51" s="14">
        <v>52113</v>
      </c>
      <c r="AF51" s="15">
        <f>AE51/AE$51*100</f>
        <v>100</v>
      </c>
      <c r="AG51" s="14">
        <v>23403</v>
      </c>
      <c r="AH51" s="14">
        <v>52280</v>
      </c>
      <c r="AI51" s="15">
        <f>AH51/AH$51*100</f>
        <v>100</v>
      </c>
      <c r="AJ51" s="14">
        <v>23515</v>
      </c>
      <c r="AK51" s="14">
        <v>52345</v>
      </c>
      <c r="AL51" s="15">
        <f>AK51/AK$51*100</f>
        <v>100</v>
      </c>
    </row>
    <row r="52" spans="1:38" ht="14.25">
      <c r="A52" s="9"/>
      <c r="B52" s="1" t="s">
        <v>7</v>
      </c>
      <c r="C52" s="3">
        <v>12194</v>
      </c>
      <c r="D52" s="3">
        <v>34634</v>
      </c>
      <c r="E52" s="4">
        <f>D52/D$51*100</f>
        <v>69.43185918768293</v>
      </c>
      <c r="F52" s="3">
        <v>12387</v>
      </c>
      <c r="G52" s="3">
        <v>34884</v>
      </c>
      <c r="H52" s="4">
        <f>G52/G$51*100</f>
        <v>69.71083711356687</v>
      </c>
      <c r="I52" s="3">
        <v>12605</v>
      </c>
      <c r="J52" s="3">
        <v>35343</v>
      </c>
      <c r="K52" s="4">
        <f>J52/J$51*100</f>
        <v>70.07633587786259</v>
      </c>
      <c r="L52" s="3">
        <v>12753</v>
      </c>
      <c r="M52" s="3">
        <v>35402</v>
      </c>
      <c r="N52" s="4">
        <f>M52/M$51*100</f>
        <v>69.98932426554902</v>
      </c>
      <c r="O52" s="3">
        <v>12880</v>
      </c>
      <c r="P52" s="3">
        <v>35528</v>
      </c>
      <c r="Q52" s="4">
        <f>P52/P$51*100</f>
        <v>69.71879353990464</v>
      </c>
      <c r="R52" s="3">
        <v>12982</v>
      </c>
      <c r="S52" s="3">
        <v>35681</v>
      </c>
      <c r="T52" s="4">
        <f>S52/S$51*100</f>
        <v>69.59566209600342</v>
      </c>
      <c r="U52" s="3">
        <v>13039</v>
      </c>
      <c r="V52" s="3">
        <v>35629</v>
      </c>
      <c r="W52" s="4">
        <f>V52/V$51*100</f>
        <v>69.27264596659732</v>
      </c>
      <c r="X52" s="3">
        <v>13161</v>
      </c>
      <c r="Y52" s="3">
        <v>35805</v>
      </c>
      <c r="Z52" s="4">
        <f>Y52/Y$51*100</f>
        <v>69.24594348927612</v>
      </c>
      <c r="AA52" s="3">
        <v>13278</v>
      </c>
      <c r="AB52" s="3">
        <v>35946</v>
      </c>
      <c r="AC52" s="4">
        <f>AB52/AB$51*100</f>
        <v>69.3028456852009</v>
      </c>
      <c r="AD52" s="3">
        <v>13367</v>
      </c>
      <c r="AE52" s="3">
        <v>36135</v>
      </c>
      <c r="AF52" s="4">
        <f>AE52/AE$51*100</f>
        <v>69.33970410454205</v>
      </c>
      <c r="AG52" s="3">
        <v>13446</v>
      </c>
      <c r="AH52" s="3">
        <v>36219</v>
      </c>
      <c r="AI52" s="4">
        <f>AH52/AH$51*100</f>
        <v>69.27888293802602</v>
      </c>
      <c r="AJ52" s="3">
        <v>13528</v>
      </c>
      <c r="AK52" s="3">
        <v>36338</v>
      </c>
      <c r="AL52" s="4">
        <f>AK52/AK$51*100</f>
        <v>69.4201929506161</v>
      </c>
    </row>
    <row r="53" spans="1:38" ht="14.25">
      <c r="A53" s="9"/>
      <c r="B53" s="1" t="s">
        <v>8</v>
      </c>
      <c r="C53" s="3">
        <v>2561</v>
      </c>
      <c r="D53" s="3">
        <v>4987</v>
      </c>
      <c r="E53" s="4">
        <f>D53/D$51*100</f>
        <v>9.997594322601339</v>
      </c>
      <c r="F53" s="3">
        <v>2578</v>
      </c>
      <c r="G53" s="3">
        <v>4944</v>
      </c>
      <c r="H53" s="4">
        <f>G53/G$51*100</f>
        <v>9.87989848324374</v>
      </c>
      <c r="I53" s="3">
        <v>2599</v>
      </c>
      <c r="J53" s="3">
        <v>4866</v>
      </c>
      <c r="K53" s="4">
        <f>J53/J$51*100</f>
        <v>9.648061861802319</v>
      </c>
      <c r="L53" s="3">
        <v>2600</v>
      </c>
      <c r="M53" s="3">
        <v>4798</v>
      </c>
      <c r="N53" s="4">
        <f>M53/M$51*100</f>
        <v>9.485587758491162</v>
      </c>
      <c r="O53" s="3">
        <v>2644</v>
      </c>
      <c r="P53" s="3">
        <v>4852</v>
      </c>
      <c r="Q53" s="4">
        <f>P53/P$51*100</f>
        <v>9.521379932887223</v>
      </c>
      <c r="R53" s="3">
        <v>2672</v>
      </c>
      <c r="S53" s="3">
        <v>4892</v>
      </c>
      <c r="T53" s="4">
        <f>S53/S$51*100</f>
        <v>9.541828395326611</v>
      </c>
      <c r="U53" s="3">
        <v>2729</v>
      </c>
      <c r="V53" s="3">
        <v>4972</v>
      </c>
      <c r="W53" s="4">
        <f>V53/V$51*100</f>
        <v>9.666945346372952</v>
      </c>
      <c r="X53" s="3">
        <v>2783</v>
      </c>
      <c r="Y53" s="3">
        <v>5062</v>
      </c>
      <c r="Z53" s="4">
        <f>Y53/Y$51*100</f>
        <v>9.789777012783569</v>
      </c>
      <c r="AA53" s="3">
        <v>2821</v>
      </c>
      <c r="AB53" s="3">
        <v>5053</v>
      </c>
      <c r="AC53" s="4">
        <f>AB53/AB$51*100</f>
        <v>9.742037479756306</v>
      </c>
      <c r="AD53" s="3">
        <v>2825</v>
      </c>
      <c r="AE53" s="3">
        <v>5041</v>
      </c>
      <c r="AF53" s="4">
        <f>AE53/AE$51*100</f>
        <v>9.673210139504539</v>
      </c>
      <c r="AG53" s="3">
        <v>2840</v>
      </c>
      <c r="AH53" s="3">
        <v>5050</v>
      </c>
      <c r="AI53" s="4">
        <f>AH53/AH$51*100</f>
        <v>9.659525631216527</v>
      </c>
      <c r="AJ53" s="3">
        <v>2874</v>
      </c>
      <c r="AK53" s="3">
        <v>5038</v>
      </c>
      <c r="AL53" s="4">
        <f>AK53/AK$51*100</f>
        <v>9.624605979558696</v>
      </c>
    </row>
    <row r="54" spans="1:38" ht="14.25">
      <c r="A54" s="9"/>
      <c r="B54" s="1" t="s">
        <v>9</v>
      </c>
      <c r="C54" s="3">
        <v>5719</v>
      </c>
      <c r="D54" s="3">
        <v>9081</v>
      </c>
      <c r="E54" s="4">
        <f>D54/D$51*100</f>
        <v>18.204963714365903</v>
      </c>
      <c r="F54" s="3">
        <v>5820</v>
      </c>
      <c r="G54" s="3">
        <v>9099</v>
      </c>
      <c r="H54" s="4">
        <f>G54/G$51*100</f>
        <v>18.183089866309626</v>
      </c>
      <c r="I54" s="3">
        <v>5851</v>
      </c>
      <c r="J54" s="3">
        <v>9095</v>
      </c>
      <c r="K54" s="4">
        <f>J54/J$51*100</f>
        <v>18.033111926241695</v>
      </c>
      <c r="L54" s="3">
        <v>5989</v>
      </c>
      <c r="M54" s="3">
        <v>9211</v>
      </c>
      <c r="N54" s="4">
        <f>M54/M$51*100</f>
        <v>18.21003519038393</v>
      </c>
      <c r="O54" s="3">
        <v>6050</v>
      </c>
      <c r="P54" s="3">
        <v>9390</v>
      </c>
      <c r="Q54" s="4">
        <f>P54/P$51*100</f>
        <v>18.426578229557094</v>
      </c>
      <c r="R54" s="3">
        <v>6102</v>
      </c>
      <c r="S54" s="3">
        <v>9467</v>
      </c>
      <c r="T54" s="4">
        <f>S54/S$51*100</f>
        <v>18.4653494314303</v>
      </c>
      <c r="U54" s="3">
        <v>6256</v>
      </c>
      <c r="V54" s="3">
        <v>9699</v>
      </c>
      <c r="W54" s="4">
        <f>V54/V$51*100</f>
        <v>18.85754282270138</v>
      </c>
      <c r="X54" s="3">
        <v>6322</v>
      </c>
      <c r="Y54" s="3">
        <v>9710</v>
      </c>
      <c r="Z54" s="4">
        <f>Y54/Y$51*100</f>
        <v>18.77888873846868</v>
      </c>
      <c r="AA54" s="3">
        <v>6370</v>
      </c>
      <c r="AB54" s="3">
        <v>9754</v>
      </c>
      <c r="AC54" s="4">
        <f>AB54/AB$51*100</f>
        <v>18.805429166345338</v>
      </c>
      <c r="AD54" s="3">
        <v>6447</v>
      </c>
      <c r="AE54" s="3">
        <v>9871</v>
      </c>
      <c r="AF54" s="4">
        <f>AE54/AE$51*100</f>
        <v>18.941530903997084</v>
      </c>
      <c r="AG54" s="3">
        <v>6517</v>
      </c>
      <c r="AH54" s="3">
        <v>9921</v>
      </c>
      <c r="AI54" s="4">
        <f>AH54/AH$51*100</f>
        <v>18.976664116296863</v>
      </c>
      <c r="AJ54" s="3">
        <v>6539</v>
      </c>
      <c r="AK54" s="3">
        <v>9921</v>
      </c>
      <c r="AL54" s="4">
        <f>AK54/AK$51*100</f>
        <v>18.953099627471584</v>
      </c>
    </row>
    <row r="55" spans="1:38" ht="14.25">
      <c r="A55" s="10"/>
      <c r="B55" s="17" t="s">
        <v>30</v>
      </c>
      <c r="C55" s="12">
        <v>645</v>
      </c>
      <c r="D55" s="12">
        <v>1180</v>
      </c>
      <c r="E55" s="13">
        <f>D55/D$51*100</f>
        <v>2.3655827753498255</v>
      </c>
      <c r="F55" s="12">
        <v>618</v>
      </c>
      <c r="G55" s="12">
        <v>1114</v>
      </c>
      <c r="H55" s="13">
        <f>G55/G$51*100</f>
        <v>2.2261745368797587</v>
      </c>
      <c r="I55" s="12">
        <v>619</v>
      </c>
      <c r="J55" s="12">
        <v>1131</v>
      </c>
      <c r="K55" s="13">
        <f>J55/J$51*100</f>
        <v>2.2424903340933873</v>
      </c>
      <c r="L55" s="12">
        <v>651</v>
      </c>
      <c r="M55" s="12">
        <v>1171</v>
      </c>
      <c r="N55" s="13">
        <f>M55/M$51*100</f>
        <v>2.3150527855758964</v>
      </c>
      <c r="O55" s="12">
        <v>671</v>
      </c>
      <c r="P55" s="12">
        <v>1189</v>
      </c>
      <c r="Q55" s="13">
        <f>P55/P$51*100</f>
        <v>2.3332482976510525</v>
      </c>
      <c r="R55" s="12">
        <v>711</v>
      </c>
      <c r="S55" s="12">
        <v>1229</v>
      </c>
      <c r="T55" s="13">
        <f>S55/S$51*100</f>
        <v>2.3971600772396577</v>
      </c>
      <c r="U55" s="12">
        <v>649</v>
      </c>
      <c r="V55" s="12">
        <v>1133</v>
      </c>
      <c r="W55" s="13">
        <f>V55/V$51*100</f>
        <v>2.2028658643283494</v>
      </c>
      <c r="X55" s="12">
        <v>646</v>
      </c>
      <c r="Y55" s="12">
        <v>1130</v>
      </c>
      <c r="Z55" s="13">
        <f>Y55/Y$51*100</f>
        <v>2.1853907594716384</v>
      </c>
      <c r="AA55" s="12">
        <v>630</v>
      </c>
      <c r="AB55" s="12">
        <v>1115</v>
      </c>
      <c r="AC55" s="13">
        <f>AB55/AB$51*100</f>
        <v>2.149687668697463</v>
      </c>
      <c r="AD55" s="12">
        <v>597</v>
      </c>
      <c r="AE55" s="12">
        <v>1066</v>
      </c>
      <c r="AF55" s="13">
        <f>AE55/AE$51*100</f>
        <v>2.0455548519563256</v>
      </c>
      <c r="AG55" s="12">
        <v>600</v>
      </c>
      <c r="AH55" s="12">
        <v>1090</v>
      </c>
      <c r="AI55" s="13">
        <f>AH55/AH$51*100</f>
        <v>2.0849273144605966</v>
      </c>
      <c r="AJ55" s="12">
        <v>574</v>
      </c>
      <c r="AK55" s="12">
        <v>1048</v>
      </c>
      <c r="AL55" s="13">
        <f>AK55/AK$51*100</f>
        <v>2.0021014423536156</v>
      </c>
    </row>
    <row r="56" spans="1:38" ht="14.25">
      <c r="A56" s="7" t="s">
        <v>17</v>
      </c>
      <c r="B56" s="7" t="s">
        <v>6</v>
      </c>
      <c r="C56" s="14">
        <v>2314</v>
      </c>
      <c r="D56" s="14">
        <v>5863</v>
      </c>
      <c r="E56" s="15">
        <f>D56/D$56*100</f>
        <v>100</v>
      </c>
      <c r="F56" s="14">
        <v>2337</v>
      </c>
      <c r="G56" s="14">
        <v>5812</v>
      </c>
      <c r="H56" s="15">
        <f>G56/G$56*100</f>
        <v>100</v>
      </c>
      <c r="I56" s="14">
        <v>2354</v>
      </c>
      <c r="J56" s="14">
        <v>5756</v>
      </c>
      <c r="K56" s="15">
        <f>J56/J$56*100</f>
        <v>100</v>
      </c>
      <c r="L56" s="14">
        <v>2366</v>
      </c>
      <c r="M56" s="14">
        <v>5672</v>
      </c>
      <c r="N56" s="15">
        <f>M56/M$56*100</f>
        <v>100</v>
      </c>
      <c r="O56" s="14">
        <v>2387</v>
      </c>
      <c r="P56" s="14">
        <v>5711</v>
      </c>
      <c r="Q56" s="15">
        <f>P56/P$56*100</f>
        <v>100</v>
      </c>
      <c r="R56" s="14">
        <v>2391</v>
      </c>
      <c r="S56" s="14">
        <v>5656</v>
      </c>
      <c r="T56" s="15">
        <f>S56/S$56*100</f>
        <v>100</v>
      </c>
      <c r="U56" s="14">
        <v>2400</v>
      </c>
      <c r="V56" s="14">
        <v>5620</v>
      </c>
      <c r="W56" s="15">
        <f>V56/V$56*100</f>
        <v>100</v>
      </c>
      <c r="X56" s="14">
        <v>2426</v>
      </c>
      <c r="Y56" s="14">
        <v>5676</v>
      </c>
      <c r="Z56" s="15">
        <f>Y56/Y$56*100</f>
        <v>100</v>
      </c>
      <c r="AA56" s="14">
        <v>2435</v>
      </c>
      <c r="AB56" s="14">
        <v>5613</v>
      </c>
      <c r="AC56" s="15">
        <f>AB56/AB$56*100</f>
        <v>100</v>
      </c>
      <c r="AD56" s="14">
        <v>2429</v>
      </c>
      <c r="AE56" s="14">
        <v>5584</v>
      </c>
      <c r="AF56" s="15">
        <f>AE56/AE$56*100</f>
        <v>100</v>
      </c>
      <c r="AG56" s="14">
        <v>2444</v>
      </c>
      <c r="AH56" s="14">
        <v>5534</v>
      </c>
      <c r="AI56" s="15">
        <f>AH56/AH$56*100</f>
        <v>100</v>
      </c>
      <c r="AJ56" s="14">
        <v>2454</v>
      </c>
      <c r="AK56" s="14">
        <v>5520</v>
      </c>
      <c r="AL56" s="15">
        <f>AK56/AK$56*100</f>
        <v>100</v>
      </c>
    </row>
    <row r="57" spans="1:38" ht="14.25">
      <c r="A57" s="9"/>
      <c r="B57" s="1" t="s">
        <v>7</v>
      </c>
      <c r="C57" s="3">
        <v>1568</v>
      </c>
      <c r="D57" s="3">
        <v>4605</v>
      </c>
      <c r="E57" s="4">
        <f>D57/D$56*100</f>
        <v>78.54340781170049</v>
      </c>
      <c r="F57" s="3">
        <v>1581</v>
      </c>
      <c r="G57" s="3">
        <v>4584</v>
      </c>
      <c r="H57" s="4">
        <f>G57/G$56*100</f>
        <v>78.87130075705437</v>
      </c>
      <c r="I57" s="3">
        <v>1596</v>
      </c>
      <c r="J57" s="3">
        <v>4523</v>
      </c>
      <c r="K57" s="4">
        <f>J57/J$56*100</f>
        <v>78.57887421820709</v>
      </c>
      <c r="L57" s="3">
        <v>1602</v>
      </c>
      <c r="M57" s="3">
        <v>4450</v>
      </c>
      <c r="N57" s="4">
        <f>M57/M$56*100</f>
        <v>78.45557122708038</v>
      </c>
      <c r="O57" s="3">
        <v>1608</v>
      </c>
      <c r="P57" s="3">
        <v>4476</v>
      </c>
      <c r="Q57" s="4">
        <f>P57/P$56*100</f>
        <v>78.37506566275609</v>
      </c>
      <c r="R57" s="3">
        <v>1608</v>
      </c>
      <c r="S57" s="3">
        <v>4444</v>
      </c>
      <c r="T57" s="4">
        <f>S57/S$56*100</f>
        <v>78.57142857142857</v>
      </c>
      <c r="U57" s="3">
        <v>1622</v>
      </c>
      <c r="V57" s="3">
        <v>4406</v>
      </c>
      <c r="W57" s="4">
        <f>V57/V$56*100</f>
        <v>78.39857651245552</v>
      </c>
      <c r="X57" s="3">
        <v>1630</v>
      </c>
      <c r="Y57" s="3">
        <v>4424</v>
      </c>
      <c r="Z57" s="4">
        <f>Y57/Y$56*100</f>
        <v>77.94221282593375</v>
      </c>
      <c r="AA57" s="3">
        <v>1630</v>
      </c>
      <c r="AB57" s="3">
        <v>4414</v>
      </c>
      <c r="AC57" s="4">
        <f>AB57/AB$56*100</f>
        <v>78.63887404240157</v>
      </c>
      <c r="AD57" s="3">
        <v>1620</v>
      </c>
      <c r="AE57" s="3">
        <v>4388</v>
      </c>
      <c r="AF57" s="4">
        <f>AE57/AE$56*100</f>
        <v>78.58166189111748</v>
      </c>
      <c r="AG57" s="3">
        <v>1630</v>
      </c>
      <c r="AH57" s="3">
        <v>4344</v>
      </c>
      <c r="AI57" s="4">
        <f>AH57/AH$56*100</f>
        <v>78.4965666787134</v>
      </c>
      <c r="AJ57" s="3">
        <v>1634</v>
      </c>
      <c r="AK57" s="3">
        <v>4332</v>
      </c>
      <c r="AL57" s="4">
        <f>AK57/AK$56*100</f>
        <v>78.47826086956522</v>
      </c>
    </row>
    <row r="58" spans="1:38" ht="14.25">
      <c r="A58" s="9"/>
      <c r="B58" s="1" t="s">
        <v>8</v>
      </c>
      <c r="C58" s="3">
        <v>503</v>
      </c>
      <c r="D58" s="3">
        <v>830</v>
      </c>
      <c r="E58" s="4">
        <f>D58/D$56*100</f>
        <v>14.156575132184887</v>
      </c>
      <c r="F58" s="3">
        <v>509</v>
      </c>
      <c r="G58" s="3">
        <v>824</v>
      </c>
      <c r="H58" s="4">
        <f>G58/G$56*100</f>
        <v>14.177563661390227</v>
      </c>
      <c r="I58" s="3">
        <v>512</v>
      </c>
      <c r="J58" s="3">
        <v>818</v>
      </c>
      <c r="K58" s="4">
        <f>J58/J$56*100</f>
        <v>14.211257817929118</v>
      </c>
      <c r="L58" s="3">
        <v>504</v>
      </c>
      <c r="M58" s="3">
        <v>793</v>
      </c>
      <c r="N58" s="4">
        <f>M58/M$56*100</f>
        <v>13.98095909732017</v>
      </c>
      <c r="O58" s="3">
        <v>518</v>
      </c>
      <c r="P58" s="3">
        <v>808</v>
      </c>
      <c r="Q58" s="4">
        <f>P58/P$56*100</f>
        <v>14.148135177727191</v>
      </c>
      <c r="R58" s="3">
        <v>524</v>
      </c>
      <c r="S58" s="3">
        <v>801</v>
      </c>
      <c r="T58" s="4">
        <f>S58/S$56*100</f>
        <v>14.161951909476661</v>
      </c>
      <c r="U58" s="3">
        <v>520</v>
      </c>
      <c r="V58" s="3">
        <v>789</v>
      </c>
      <c r="W58" s="4">
        <f>V58/V$56*100</f>
        <v>14.03914590747331</v>
      </c>
      <c r="X58" s="3">
        <v>534</v>
      </c>
      <c r="Y58" s="3">
        <v>820</v>
      </c>
      <c r="Z58" s="4">
        <f>Y58/Y$56*100</f>
        <v>14.446793516560957</v>
      </c>
      <c r="AA58" s="3">
        <v>546</v>
      </c>
      <c r="AB58" s="3">
        <v>786</v>
      </c>
      <c r="AC58" s="4">
        <f>AB58/AB$56*100</f>
        <v>14.003206841261356</v>
      </c>
      <c r="AD58" s="3">
        <v>533</v>
      </c>
      <c r="AE58" s="3">
        <v>759</v>
      </c>
      <c r="AF58" s="4">
        <f>AE58/AE$56*100</f>
        <v>13.59240687679083</v>
      </c>
      <c r="AG58" s="3">
        <v>541</v>
      </c>
      <c r="AH58" s="3">
        <v>778</v>
      </c>
      <c r="AI58" s="4">
        <f>AH58/AH$56*100</f>
        <v>14.05854716299241</v>
      </c>
      <c r="AJ58" s="3">
        <v>538</v>
      </c>
      <c r="AK58" s="3">
        <v>742</v>
      </c>
      <c r="AL58" s="4">
        <f>AK58/AK$56*100</f>
        <v>13.442028985507246</v>
      </c>
    </row>
    <row r="59" spans="1:38" ht="14.25">
      <c r="A59" s="9"/>
      <c r="B59" s="1" t="s">
        <v>9</v>
      </c>
      <c r="C59" s="3">
        <v>174</v>
      </c>
      <c r="D59" s="3">
        <v>263</v>
      </c>
      <c r="E59" s="4">
        <f>D59/D$56*100</f>
        <v>4.48575814429473</v>
      </c>
      <c r="F59" s="3">
        <v>172</v>
      </c>
      <c r="G59" s="3">
        <v>254</v>
      </c>
      <c r="H59" s="4">
        <f>G59/G$56*100</f>
        <v>4.3702684101858225</v>
      </c>
      <c r="I59" s="3">
        <v>173</v>
      </c>
      <c r="J59" s="3">
        <v>254</v>
      </c>
      <c r="K59" s="4">
        <f>J59/J$56*100</f>
        <v>4.412786657400973</v>
      </c>
      <c r="L59" s="3">
        <v>185</v>
      </c>
      <c r="M59" s="3">
        <v>275</v>
      </c>
      <c r="N59" s="4">
        <f>M59/M$56*100</f>
        <v>4.848377997179125</v>
      </c>
      <c r="O59" s="3">
        <v>184</v>
      </c>
      <c r="P59" s="3">
        <v>270</v>
      </c>
      <c r="Q59" s="4">
        <f>P59/P$56*100</f>
        <v>4.727718438101909</v>
      </c>
      <c r="R59" s="3">
        <v>184</v>
      </c>
      <c r="S59" s="3">
        <v>261</v>
      </c>
      <c r="T59" s="4">
        <f>S59/S$56*100</f>
        <v>4.614568599717114</v>
      </c>
      <c r="U59" s="3">
        <v>186</v>
      </c>
      <c r="V59" s="3">
        <v>278</v>
      </c>
      <c r="W59" s="4">
        <f>V59/V$56*100</f>
        <v>4.94661921708185</v>
      </c>
      <c r="X59" s="3">
        <v>190</v>
      </c>
      <c r="Y59" s="3">
        <v>281</v>
      </c>
      <c r="Z59" s="4">
        <f>Y59/Y$56*100</f>
        <v>4.950669485553207</v>
      </c>
      <c r="AA59" s="3">
        <v>191</v>
      </c>
      <c r="AB59" s="3">
        <v>274</v>
      </c>
      <c r="AC59" s="4">
        <f>AB59/AB$56*100</f>
        <v>4.881525031177623</v>
      </c>
      <c r="AD59" s="3">
        <v>212</v>
      </c>
      <c r="AE59" s="3">
        <v>311</v>
      </c>
      <c r="AF59" s="4">
        <f>AE59/AE$56*100</f>
        <v>5.569484240687679</v>
      </c>
      <c r="AG59" s="3">
        <v>212</v>
      </c>
      <c r="AH59" s="3">
        <v>293</v>
      </c>
      <c r="AI59" s="4">
        <f>AH59/AH$56*100</f>
        <v>5.2945428261655225</v>
      </c>
      <c r="AJ59" s="3">
        <v>222</v>
      </c>
      <c r="AK59" s="3">
        <v>309</v>
      </c>
      <c r="AL59" s="4">
        <f>AK59/AK$56*100</f>
        <v>5.597826086956522</v>
      </c>
    </row>
    <row r="60" spans="1:38" ht="14.25">
      <c r="A60" s="10"/>
      <c r="B60" s="17" t="s">
        <v>30</v>
      </c>
      <c r="C60" s="12">
        <v>69</v>
      </c>
      <c r="D60" s="12">
        <v>165</v>
      </c>
      <c r="E60" s="13">
        <f>D60/D$56*100</f>
        <v>2.8142589118198873</v>
      </c>
      <c r="F60" s="12">
        <v>75</v>
      </c>
      <c r="G60" s="12">
        <v>150</v>
      </c>
      <c r="H60" s="13">
        <f>G60/G$56*100</f>
        <v>2.5808671713695803</v>
      </c>
      <c r="I60" s="12">
        <v>73</v>
      </c>
      <c r="J60" s="12">
        <v>161</v>
      </c>
      <c r="K60" s="13">
        <f>J60/J$56*100</f>
        <v>2.7970813064628213</v>
      </c>
      <c r="L60" s="12">
        <v>75</v>
      </c>
      <c r="M60" s="12">
        <v>154</v>
      </c>
      <c r="N60" s="13">
        <f>M60/M$56*100</f>
        <v>2.7150916784203103</v>
      </c>
      <c r="O60" s="12">
        <v>77</v>
      </c>
      <c r="P60" s="12">
        <v>157</v>
      </c>
      <c r="Q60" s="13">
        <f>P60/P$56*100</f>
        <v>2.7490807214148134</v>
      </c>
      <c r="R60" s="12">
        <v>75</v>
      </c>
      <c r="S60" s="12">
        <v>150</v>
      </c>
      <c r="T60" s="13">
        <f>S60/S$56*100</f>
        <v>2.6520509193776522</v>
      </c>
      <c r="U60" s="12">
        <v>72</v>
      </c>
      <c r="V60" s="12">
        <v>147</v>
      </c>
      <c r="W60" s="13">
        <f>V60/V$56*100</f>
        <v>2.6156583629893237</v>
      </c>
      <c r="X60" s="12">
        <v>72</v>
      </c>
      <c r="Y60" s="12">
        <v>151</v>
      </c>
      <c r="Z60" s="13">
        <f>Y60/Y$56*100</f>
        <v>2.660324171952079</v>
      </c>
      <c r="AA60" s="12">
        <v>68</v>
      </c>
      <c r="AB60" s="12">
        <v>139</v>
      </c>
      <c r="AC60" s="13">
        <f>AB60/AB$56*100</f>
        <v>2.476394085159451</v>
      </c>
      <c r="AD60" s="12">
        <v>64</v>
      </c>
      <c r="AE60" s="12">
        <v>126</v>
      </c>
      <c r="AF60" s="13">
        <f>AE60/AE$56*100</f>
        <v>2.2564469914040113</v>
      </c>
      <c r="AG60" s="12">
        <v>61</v>
      </c>
      <c r="AH60" s="12">
        <v>119</v>
      </c>
      <c r="AI60" s="13">
        <f>AH60/AH$56*100</f>
        <v>2.150343332128659</v>
      </c>
      <c r="AJ60" s="12">
        <v>60</v>
      </c>
      <c r="AK60" s="12">
        <v>137</v>
      </c>
      <c r="AL60" s="13">
        <f>AK60/AK$56*100</f>
        <v>2.4818840579710146</v>
      </c>
    </row>
    <row r="61" spans="1:38" ht="14.25">
      <c r="A61" s="7" t="s">
        <v>18</v>
      </c>
      <c r="B61" s="7" t="s">
        <v>6</v>
      </c>
      <c r="C61" s="14">
        <v>18805</v>
      </c>
      <c r="D61" s="14">
        <v>44019</v>
      </c>
      <c r="E61" s="15">
        <f>D61/D$61*100</f>
        <v>100</v>
      </c>
      <c r="F61" s="14">
        <v>19066</v>
      </c>
      <c r="G61" s="14">
        <v>44229</v>
      </c>
      <c r="H61" s="15">
        <f>G61/G$61*100</f>
        <v>100</v>
      </c>
      <c r="I61" s="14">
        <v>19320</v>
      </c>
      <c r="J61" s="14">
        <v>44679</v>
      </c>
      <c r="K61" s="15">
        <f>J61/J$61*100</f>
        <v>100</v>
      </c>
      <c r="L61" s="14">
        <v>19627</v>
      </c>
      <c r="M61" s="14">
        <v>44910</v>
      </c>
      <c r="N61" s="15">
        <f>M61/M$61*100</f>
        <v>100</v>
      </c>
      <c r="O61" s="14">
        <v>19858</v>
      </c>
      <c r="P61" s="14">
        <v>45248</v>
      </c>
      <c r="Q61" s="15">
        <f>P61/P$61*100</f>
        <v>100</v>
      </c>
      <c r="R61" s="14">
        <v>20076</v>
      </c>
      <c r="S61" s="14">
        <v>45613</v>
      </c>
      <c r="T61" s="15">
        <f>S61/S$61*100</f>
        <v>100</v>
      </c>
      <c r="U61" s="14">
        <v>20273</v>
      </c>
      <c r="V61" s="14">
        <v>45813</v>
      </c>
      <c r="W61" s="15">
        <f>V61/V$61*100</f>
        <v>100</v>
      </c>
      <c r="X61" s="14">
        <v>20486</v>
      </c>
      <c r="Y61" s="14">
        <v>46031</v>
      </c>
      <c r="Z61" s="15">
        <f>Y61/Y$61*100</f>
        <v>100</v>
      </c>
      <c r="AA61" s="14">
        <v>20664</v>
      </c>
      <c r="AB61" s="14">
        <v>46255</v>
      </c>
      <c r="AC61" s="15">
        <f>AB61/AB$61*100</f>
        <v>100</v>
      </c>
      <c r="AD61" s="14">
        <v>20807</v>
      </c>
      <c r="AE61" s="14">
        <v>46529</v>
      </c>
      <c r="AF61" s="15">
        <f>AE61/AE$61*100</f>
        <v>100</v>
      </c>
      <c r="AG61" s="14">
        <v>20959</v>
      </c>
      <c r="AH61" s="14">
        <v>46746</v>
      </c>
      <c r="AI61" s="15">
        <f>AH61/AH$61*100</f>
        <v>100</v>
      </c>
      <c r="AJ61" s="14">
        <v>21061</v>
      </c>
      <c r="AK61" s="14">
        <v>46825</v>
      </c>
      <c r="AL61" s="15">
        <f>AK61/AK$61*100</f>
        <v>100</v>
      </c>
    </row>
    <row r="62" spans="1:38" ht="14.25">
      <c r="A62" s="9"/>
      <c r="B62" s="1" t="s">
        <v>7</v>
      </c>
      <c r="C62" s="3">
        <v>10626</v>
      </c>
      <c r="D62" s="3">
        <v>30029</v>
      </c>
      <c r="E62" s="4">
        <f>D62/D$61*100</f>
        <v>68.21826938367523</v>
      </c>
      <c r="F62" s="3">
        <v>10806</v>
      </c>
      <c r="G62" s="3">
        <v>30300</v>
      </c>
      <c r="H62" s="4">
        <f>G62/G$61*100</f>
        <v>68.50708810961133</v>
      </c>
      <c r="I62" s="3">
        <v>11009</v>
      </c>
      <c r="J62" s="3">
        <v>30820</v>
      </c>
      <c r="K62" s="4">
        <f>J62/J$61*100</f>
        <v>68.98095302043465</v>
      </c>
      <c r="L62" s="3">
        <v>11151</v>
      </c>
      <c r="M62" s="3">
        <v>30952</v>
      </c>
      <c r="N62" s="4">
        <f>M62/M$61*100</f>
        <v>68.92006234691605</v>
      </c>
      <c r="O62" s="3">
        <v>11272</v>
      </c>
      <c r="P62" s="3">
        <v>31052</v>
      </c>
      <c r="Q62" s="4">
        <f>P62/P$61*100</f>
        <v>68.62623762376238</v>
      </c>
      <c r="R62" s="3">
        <v>11374</v>
      </c>
      <c r="S62" s="3">
        <v>31237</v>
      </c>
      <c r="T62" s="4">
        <f>S62/S$61*100</f>
        <v>68.48266941442132</v>
      </c>
      <c r="U62" s="3">
        <v>11417</v>
      </c>
      <c r="V62" s="3">
        <v>31223</v>
      </c>
      <c r="W62" s="4">
        <f>V62/V$61*100</f>
        <v>68.15314430401851</v>
      </c>
      <c r="X62" s="3">
        <v>11531</v>
      </c>
      <c r="Y62" s="3">
        <v>31381</v>
      </c>
      <c r="Z62" s="4">
        <f>Y62/Y$61*100</f>
        <v>68.17362212422063</v>
      </c>
      <c r="AA62" s="3">
        <v>11648</v>
      </c>
      <c r="AB62" s="3">
        <v>31532</v>
      </c>
      <c r="AC62" s="4">
        <f>AB62/AB$61*100</f>
        <v>68.16992757539725</v>
      </c>
      <c r="AD62" s="3">
        <v>11747</v>
      </c>
      <c r="AE62" s="3">
        <v>31747</v>
      </c>
      <c r="AF62" s="4">
        <f>AE62/AE$61*100</f>
        <v>68.23056588364246</v>
      </c>
      <c r="AG62" s="3">
        <v>11816</v>
      </c>
      <c r="AH62" s="3">
        <v>31875</v>
      </c>
      <c r="AI62" s="4">
        <f>AH62/AH$61*100</f>
        <v>68.18765241945835</v>
      </c>
      <c r="AJ62" s="3">
        <v>11894</v>
      </c>
      <c r="AK62" s="3">
        <v>32006</v>
      </c>
      <c r="AL62" s="4">
        <f>AK62/AK$61*100</f>
        <v>68.3523758675921</v>
      </c>
    </row>
    <row r="63" spans="1:38" ht="14.25">
      <c r="A63" s="9"/>
      <c r="B63" s="1" t="s">
        <v>8</v>
      </c>
      <c r="C63" s="3">
        <v>2058</v>
      </c>
      <c r="D63" s="3">
        <v>4157</v>
      </c>
      <c r="E63" s="4">
        <f>D63/D$61*100</f>
        <v>9.443649333242464</v>
      </c>
      <c r="F63" s="3">
        <v>2069</v>
      </c>
      <c r="G63" s="3">
        <v>4120</v>
      </c>
      <c r="H63" s="4">
        <f>G63/G$61*100</f>
        <v>9.315155214904248</v>
      </c>
      <c r="I63" s="3">
        <v>2087</v>
      </c>
      <c r="J63" s="3">
        <v>4048</v>
      </c>
      <c r="K63" s="4">
        <f>J63/J$61*100</f>
        <v>9.060184874325746</v>
      </c>
      <c r="L63" s="3">
        <v>2096</v>
      </c>
      <c r="M63" s="3">
        <v>4005</v>
      </c>
      <c r="N63" s="4">
        <f>M63/M$61*100</f>
        <v>8.917835671342687</v>
      </c>
      <c r="O63" s="3">
        <v>2126</v>
      </c>
      <c r="P63" s="3">
        <v>4044</v>
      </c>
      <c r="Q63" s="4">
        <f>P63/P$61*100</f>
        <v>8.937411598302686</v>
      </c>
      <c r="R63" s="3">
        <v>2148</v>
      </c>
      <c r="S63" s="3">
        <v>4091</v>
      </c>
      <c r="T63" s="4">
        <f>S63/S$61*100</f>
        <v>8.968934295047465</v>
      </c>
      <c r="U63" s="3">
        <v>2209</v>
      </c>
      <c r="V63" s="3">
        <v>4183</v>
      </c>
      <c r="W63" s="4">
        <f>V63/V$61*100</f>
        <v>9.130596119005522</v>
      </c>
      <c r="X63" s="3">
        <v>2249</v>
      </c>
      <c r="Y63" s="3">
        <v>4242</v>
      </c>
      <c r="Z63" s="4">
        <f>Y63/Y$61*100</f>
        <v>9.215528665464578</v>
      </c>
      <c r="AA63" s="3">
        <v>2275</v>
      </c>
      <c r="AB63" s="3">
        <v>4267</v>
      </c>
      <c r="AC63" s="4">
        <f>AB63/AB$61*100</f>
        <v>9.224948654199546</v>
      </c>
      <c r="AD63" s="3">
        <v>2292</v>
      </c>
      <c r="AE63" s="3">
        <v>4282</v>
      </c>
      <c r="AF63" s="4">
        <f>AE63/AE$61*100</f>
        <v>9.202862730770057</v>
      </c>
      <c r="AG63" s="3">
        <v>2299</v>
      </c>
      <c r="AH63" s="3">
        <v>4272</v>
      </c>
      <c r="AI63" s="4">
        <f>AH63/AH$61*100</f>
        <v>9.138749839558464</v>
      </c>
      <c r="AJ63" s="3">
        <v>2336</v>
      </c>
      <c r="AK63" s="3">
        <v>4296</v>
      </c>
      <c r="AL63" s="4">
        <f>AK63/AK$61*100</f>
        <v>9.174586225306994</v>
      </c>
    </row>
    <row r="64" spans="1:38" ht="14.25">
      <c r="A64" s="9"/>
      <c r="B64" s="1" t="s">
        <v>9</v>
      </c>
      <c r="C64" s="3">
        <v>5545</v>
      </c>
      <c r="D64" s="3">
        <v>8818</v>
      </c>
      <c r="E64" s="4">
        <f>D64/D$61*100</f>
        <v>20.032258797337512</v>
      </c>
      <c r="F64" s="3">
        <v>5648</v>
      </c>
      <c r="G64" s="3">
        <v>8845</v>
      </c>
      <c r="H64" s="4">
        <f>G64/G$61*100</f>
        <v>19.998191231997104</v>
      </c>
      <c r="I64" s="3">
        <v>5678</v>
      </c>
      <c r="J64" s="3">
        <v>8841</v>
      </c>
      <c r="K64" s="4">
        <f>J64/J$61*100</f>
        <v>19.787819781105217</v>
      </c>
      <c r="L64" s="3">
        <v>5804</v>
      </c>
      <c r="M64" s="3">
        <v>8936</v>
      </c>
      <c r="N64" s="4">
        <f>M64/M$61*100</f>
        <v>19.897572923625027</v>
      </c>
      <c r="O64" s="3">
        <v>5866</v>
      </c>
      <c r="P64" s="3">
        <v>9120</v>
      </c>
      <c r="Q64" s="4">
        <f>P64/P$61*100</f>
        <v>20.155586987270155</v>
      </c>
      <c r="R64" s="3">
        <v>5918</v>
      </c>
      <c r="S64" s="3">
        <v>9206</v>
      </c>
      <c r="T64" s="4">
        <f>S64/S$61*100</f>
        <v>20.18284261065924</v>
      </c>
      <c r="U64" s="3">
        <v>6070</v>
      </c>
      <c r="V64" s="3">
        <v>9421</v>
      </c>
      <c r="W64" s="4">
        <f>V64/V$61*100</f>
        <v>20.564032043306486</v>
      </c>
      <c r="X64" s="3">
        <v>6132</v>
      </c>
      <c r="Y64" s="3">
        <v>9429</v>
      </c>
      <c r="Z64" s="4">
        <f>Y64/Y$61*100</f>
        <v>20.484021637592058</v>
      </c>
      <c r="AA64" s="3">
        <v>6179</v>
      </c>
      <c r="AB64" s="3">
        <v>9480</v>
      </c>
      <c r="AC64" s="4">
        <f>AB64/AB$61*100</f>
        <v>20.495081612798614</v>
      </c>
      <c r="AD64" s="3">
        <v>6235</v>
      </c>
      <c r="AE64" s="3">
        <v>9560</v>
      </c>
      <c r="AF64" s="4">
        <f>AE64/AE$61*100</f>
        <v>20.546325947258698</v>
      </c>
      <c r="AG64" s="3">
        <v>6305</v>
      </c>
      <c r="AH64" s="3">
        <v>9628</v>
      </c>
      <c r="AI64" s="4">
        <f>AH64/AH$61*100</f>
        <v>20.59641466649553</v>
      </c>
      <c r="AJ64" s="3">
        <v>6317</v>
      </c>
      <c r="AK64" s="3">
        <v>9612</v>
      </c>
      <c r="AL64" s="4">
        <f>AK64/AK$61*100</f>
        <v>20.527495995728778</v>
      </c>
    </row>
    <row r="65" spans="1:38" ht="14.25">
      <c r="A65" s="10"/>
      <c r="B65" s="11" t="s">
        <v>10</v>
      </c>
      <c r="C65" s="12">
        <v>576</v>
      </c>
      <c r="D65" s="12">
        <v>1015</v>
      </c>
      <c r="E65" s="13">
        <f>D65/D$61*100</f>
        <v>2.305822485744792</v>
      </c>
      <c r="F65" s="12">
        <v>543</v>
      </c>
      <c r="G65" s="12">
        <v>964</v>
      </c>
      <c r="H65" s="13">
        <f>G65/G$61*100</f>
        <v>2.179565443487305</v>
      </c>
      <c r="I65" s="12">
        <v>546</v>
      </c>
      <c r="J65" s="12">
        <v>970</v>
      </c>
      <c r="K65" s="13">
        <f>J65/J$61*100</f>
        <v>2.171042324134381</v>
      </c>
      <c r="L65" s="12">
        <v>576</v>
      </c>
      <c r="M65" s="12">
        <v>1017</v>
      </c>
      <c r="N65" s="13">
        <f>M65/M$61*100</f>
        <v>2.2645290581162323</v>
      </c>
      <c r="O65" s="12">
        <v>594</v>
      </c>
      <c r="P65" s="12">
        <v>1032</v>
      </c>
      <c r="Q65" s="13">
        <f>P65/P$61*100</f>
        <v>2.2807637906647806</v>
      </c>
      <c r="R65" s="12">
        <v>636</v>
      </c>
      <c r="S65" s="12">
        <v>1079</v>
      </c>
      <c r="T65" s="13">
        <f>S65/S$61*100</f>
        <v>2.3655536798719665</v>
      </c>
      <c r="U65" s="12">
        <v>577</v>
      </c>
      <c r="V65" s="12">
        <v>986</v>
      </c>
      <c r="W65" s="13">
        <f>V65/V$61*100</f>
        <v>2.1522275336694827</v>
      </c>
      <c r="X65" s="12">
        <v>574</v>
      </c>
      <c r="Y65" s="12">
        <v>979</v>
      </c>
      <c r="Z65" s="13">
        <f>Y65/Y$61*100</f>
        <v>2.12682757272273</v>
      </c>
      <c r="AA65" s="12">
        <v>562</v>
      </c>
      <c r="AB65" s="12">
        <v>976</v>
      </c>
      <c r="AC65" s="13">
        <f>AB65/AB$61*100</f>
        <v>2.1100421576045836</v>
      </c>
      <c r="AD65" s="12">
        <v>533</v>
      </c>
      <c r="AE65" s="12">
        <v>940</v>
      </c>
      <c r="AF65" s="13">
        <f>AE65/AE$61*100</f>
        <v>2.020245438328784</v>
      </c>
      <c r="AG65" s="12">
        <v>539</v>
      </c>
      <c r="AH65" s="12">
        <v>971</v>
      </c>
      <c r="AI65" s="13">
        <f>AH65/AH$61*100</f>
        <v>2.0771830744876567</v>
      </c>
      <c r="AJ65" s="12">
        <v>514</v>
      </c>
      <c r="AK65" s="12">
        <v>911</v>
      </c>
      <c r="AL65" s="13">
        <f>AK65/AK$61*100</f>
        <v>1.9455419113721302</v>
      </c>
    </row>
    <row r="68" ht="14.25">
      <c r="A68" s="1" t="s">
        <v>19</v>
      </c>
    </row>
  </sheetData>
  <sheetProtection/>
  <mergeCells count="12">
    <mergeCell ref="R4:T4"/>
    <mergeCell ref="AJ4:AL4"/>
    <mergeCell ref="AG4:AI4"/>
    <mergeCell ref="AD4:AF4"/>
    <mergeCell ref="AA4:AC4"/>
    <mergeCell ref="X4:Z4"/>
    <mergeCell ref="U4:W4"/>
    <mergeCell ref="C4:E4"/>
    <mergeCell ref="F4:H4"/>
    <mergeCell ref="I4:K4"/>
    <mergeCell ref="L4:N4"/>
    <mergeCell ref="O4:Q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dcterms:created xsi:type="dcterms:W3CDTF">2011-08-22T12:58:36Z</dcterms:created>
  <dcterms:modified xsi:type="dcterms:W3CDTF">2017-06-12T09:56:49Z</dcterms:modified>
  <cp:category/>
  <cp:version/>
  <cp:contentType/>
  <cp:contentStatus/>
</cp:coreProperties>
</file>